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730" windowHeight="11760" activeTab="12"/>
  </bookViews>
  <sheets>
    <sheet name="СВОД" sheetId="1" r:id="rId1"/>
    <sheet name="НАЧАЛО" sheetId="2" r:id="rId2"/>
    <sheet name="1 шк " sheetId="10" r:id="rId3"/>
    <sheet name="2 шк" sheetId="6" r:id="rId4"/>
    <sheet name="3 шк" sheetId="21" r:id="rId5"/>
    <sheet name="4 шк" sheetId="22" r:id="rId6"/>
    <sheet name="5 шк " sheetId="23" r:id="rId7"/>
    <sheet name="6 шк" sheetId="24" r:id="rId8"/>
    <sheet name="7 шк" sheetId="7" r:id="rId9"/>
    <sheet name="Тг" sheetId="8" r:id="rId10"/>
    <sheet name="Савалеево" sheetId="19" r:id="rId11"/>
    <sheet name="Кадыро" sheetId="14" r:id="rId12"/>
    <sheet name="Бегишево" sheetId="27" r:id="rId13"/>
    <sheet name="Н.Бишево" sheetId="25" r:id="rId14"/>
    <sheet name="Поручиково" sheetId="26" r:id="rId15"/>
    <sheet name="Тюгеевка" sheetId="20" r:id="rId16"/>
    <sheet name="В.шипки" sheetId="18" r:id="rId17"/>
    <sheet name="В.налим" sheetId="17" r:id="rId18"/>
    <sheet name="Аксар" sheetId="16" r:id="rId19"/>
    <sheet name="Ал.слоб" sheetId="13" r:id="rId20"/>
    <sheet name="Светлое" sheetId="12" r:id="rId21"/>
    <sheet name="Бухарай" sheetId="11" r:id="rId22"/>
    <sheet name="Сарсаз" sheetId="5" r:id="rId23"/>
    <sheet name="Чубуклы" sheetId="9" r:id="rId24"/>
    <sheet name="КОНЕЦ" sheetId="4"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27" l="1"/>
  <c r="E21" i="27" s="1"/>
  <c r="C21" i="27"/>
  <c r="L20" i="27"/>
  <c r="J20" i="27"/>
  <c r="H20" i="27"/>
  <c r="N20" i="27" s="1"/>
  <c r="E20" i="27"/>
  <c r="M19" i="27"/>
  <c r="L19" i="27"/>
  <c r="J19" i="27"/>
  <c r="K19" i="27" s="1"/>
  <c r="I19" i="27"/>
  <c r="H19" i="27"/>
  <c r="F19" i="27"/>
  <c r="G19" i="27" s="1"/>
  <c r="E19" i="27"/>
  <c r="L18" i="27"/>
  <c r="J18" i="27"/>
  <c r="H18" i="27"/>
  <c r="N18" i="27" s="1"/>
  <c r="E18" i="27"/>
  <c r="M17" i="27"/>
  <c r="L17" i="27"/>
  <c r="J17" i="27"/>
  <c r="K17" i="27" s="1"/>
  <c r="I17" i="27"/>
  <c r="H17" i="27"/>
  <c r="F17" i="27"/>
  <c r="G17" i="27" s="1"/>
  <c r="E17" i="27"/>
  <c r="L16" i="27"/>
  <c r="J16" i="27"/>
  <c r="H16" i="27"/>
  <c r="N16" i="27" s="1"/>
  <c r="E16" i="27"/>
  <c r="M15" i="27"/>
  <c r="L15" i="27"/>
  <c r="J15" i="27"/>
  <c r="K15" i="27" s="1"/>
  <c r="I15" i="27"/>
  <c r="H15" i="27"/>
  <c r="F15" i="27"/>
  <c r="G15" i="27" s="1"/>
  <c r="E15" i="27"/>
  <c r="L14" i="27"/>
  <c r="J14" i="27"/>
  <c r="H14" i="27"/>
  <c r="N14" i="27" s="1"/>
  <c r="E14" i="27"/>
  <c r="M13" i="27"/>
  <c r="L13" i="27"/>
  <c r="J13" i="27"/>
  <c r="K13" i="27" s="1"/>
  <c r="I13" i="27"/>
  <c r="H13" i="27"/>
  <c r="F13" i="27"/>
  <c r="G13" i="27" s="1"/>
  <c r="E13" i="27"/>
  <c r="L12" i="27"/>
  <c r="J12" i="27"/>
  <c r="H12" i="27"/>
  <c r="N12" i="27" s="1"/>
  <c r="E12" i="27"/>
  <c r="M11" i="27"/>
  <c r="L11" i="27"/>
  <c r="J11" i="27"/>
  <c r="K11" i="27" s="1"/>
  <c r="I11" i="27"/>
  <c r="H11" i="27"/>
  <c r="F11" i="27"/>
  <c r="G11" i="27" s="1"/>
  <c r="E11" i="27"/>
  <c r="L10" i="27"/>
  <c r="J10" i="27"/>
  <c r="J21" i="27" s="1"/>
  <c r="H10" i="27"/>
  <c r="N10" i="27" s="1"/>
  <c r="E10" i="27"/>
  <c r="N11" i="27" l="1"/>
  <c r="N13" i="27"/>
  <c r="N15" i="27"/>
  <c r="N17" i="27"/>
  <c r="N19" i="27"/>
  <c r="H21" i="27"/>
  <c r="L21" i="27"/>
  <c r="F10" i="27"/>
  <c r="I10" i="27" s="1"/>
  <c r="F12" i="27"/>
  <c r="M12" i="27" s="1"/>
  <c r="F14" i="27"/>
  <c r="F16" i="27"/>
  <c r="F18" i="27"/>
  <c r="M18" i="27" s="1"/>
  <c r="F20" i="27"/>
  <c r="M20" i="27" s="1"/>
  <c r="K16" i="27" l="1"/>
  <c r="G16" i="27"/>
  <c r="I20" i="27"/>
  <c r="I12" i="27"/>
  <c r="K14" i="27"/>
  <c r="G14" i="27"/>
  <c r="I18" i="27"/>
  <c r="M16" i="27"/>
  <c r="K20" i="27"/>
  <c r="G20" i="27"/>
  <c r="K12" i="27"/>
  <c r="G12" i="27"/>
  <c r="I16" i="27"/>
  <c r="K18" i="27"/>
  <c r="G18" i="27"/>
  <c r="F21" i="27"/>
  <c r="M21" i="27" s="1"/>
  <c r="G10" i="27"/>
  <c r="K10" i="27"/>
  <c r="I14" i="27"/>
  <c r="N21" i="27"/>
  <c r="M10" i="27"/>
  <c r="M14" i="27"/>
  <c r="I21" i="27" l="1"/>
  <c r="G21" i="27"/>
  <c r="K21" i="27"/>
  <c r="D21" i="26" l="1"/>
  <c r="E21" i="26" s="1"/>
  <c r="C21" i="26"/>
  <c r="L20" i="26"/>
  <c r="J20" i="26"/>
  <c r="H20" i="26"/>
  <c r="N20" i="26" s="1"/>
  <c r="E20" i="26"/>
  <c r="L19" i="26"/>
  <c r="M19" i="26" s="1"/>
  <c r="J19" i="26"/>
  <c r="K19" i="26" s="1"/>
  <c r="H19" i="26"/>
  <c r="I19" i="26" s="1"/>
  <c r="F19" i="26"/>
  <c r="G19" i="26" s="1"/>
  <c r="E19" i="26"/>
  <c r="L18" i="26"/>
  <c r="J18" i="26"/>
  <c r="H18" i="26"/>
  <c r="N18" i="26" s="1"/>
  <c r="E18" i="26"/>
  <c r="L17" i="26"/>
  <c r="M17" i="26" s="1"/>
  <c r="J17" i="26"/>
  <c r="K17" i="26" s="1"/>
  <c r="H17" i="26"/>
  <c r="I17" i="26" s="1"/>
  <c r="F17" i="26"/>
  <c r="G17" i="26" s="1"/>
  <c r="E17" i="26"/>
  <c r="L16" i="26"/>
  <c r="J16" i="26"/>
  <c r="H16" i="26"/>
  <c r="N16" i="26" s="1"/>
  <c r="E16" i="26"/>
  <c r="L15" i="26"/>
  <c r="M15" i="26" s="1"/>
  <c r="J15" i="26"/>
  <c r="K15" i="26" s="1"/>
  <c r="H15" i="26"/>
  <c r="I15" i="26" s="1"/>
  <c r="F15" i="26"/>
  <c r="G15" i="26" s="1"/>
  <c r="E15" i="26"/>
  <c r="L14" i="26"/>
  <c r="J14" i="26"/>
  <c r="H14" i="26"/>
  <c r="N14" i="26" s="1"/>
  <c r="E14" i="26"/>
  <c r="L13" i="26"/>
  <c r="M13" i="26" s="1"/>
  <c r="J13" i="26"/>
  <c r="K13" i="26" s="1"/>
  <c r="H13" i="26"/>
  <c r="I13" i="26" s="1"/>
  <c r="F13" i="26"/>
  <c r="G13" i="26" s="1"/>
  <c r="E13" i="26"/>
  <c r="L12" i="26"/>
  <c r="J12" i="26"/>
  <c r="H12" i="26"/>
  <c r="N12" i="26" s="1"/>
  <c r="E12" i="26"/>
  <c r="L11" i="26"/>
  <c r="M11" i="26" s="1"/>
  <c r="J11" i="26"/>
  <c r="K11" i="26" s="1"/>
  <c r="H11" i="26"/>
  <c r="I11" i="26" s="1"/>
  <c r="F11" i="26"/>
  <c r="G11" i="26" s="1"/>
  <c r="E11" i="26"/>
  <c r="L10" i="26"/>
  <c r="J10" i="26"/>
  <c r="H10" i="26"/>
  <c r="N10" i="26" s="1"/>
  <c r="E10" i="26"/>
  <c r="M12" i="26" l="1"/>
  <c r="K10" i="26"/>
  <c r="K12" i="26"/>
  <c r="M18" i="26"/>
  <c r="N11" i="26"/>
  <c r="N13" i="26"/>
  <c r="N15" i="26"/>
  <c r="N17" i="26"/>
  <c r="N19" i="26"/>
  <c r="H21" i="26"/>
  <c r="L21" i="26"/>
  <c r="I10" i="26"/>
  <c r="I12" i="26"/>
  <c r="I18" i="26"/>
  <c r="I20" i="26"/>
  <c r="F10" i="26"/>
  <c r="M10" i="26" s="1"/>
  <c r="F12" i="26"/>
  <c r="G12" i="26" s="1"/>
  <c r="F14" i="26"/>
  <c r="G14" i="26" s="1"/>
  <c r="F16" i="26"/>
  <c r="G16" i="26" s="1"/>
  <c r="F18" i="26"/>
  <c r="G18" i="26" s="1"/>
  <c r="F20" i="26"/>
  <c r="G20" i="26" s="1"/>
  <c r="J21" i="26"/>
  <c r="M16" i="26" l="1"/>
  <c r="K21" i="26"/>
  <c r="I16" i="26"/>
  <c r="M14" i="26"/>
  <c r="M20" i="26"/>
  <c r="K16" i="26"/>
  <c r="G10" i="26"/>
  <c r="F21" i="26"/>
  <c r="G21" i="26" s="1"/>
  <c r="I14" i="26"/>
  <c r="N21" i="26"/>
  <c r="K20" i="26"/>
  <c r="K18" i="26"/>
  <c r="K14" i="26"/>
  <c r="I21" i="26" l="1"/>
  <c r="M21" i="26"/>
  <c r="D21" i="25" l="1"/>
  <c r="C21" i="25"/>
  <c r="E21" i="25" s="1"/>
  <c r="L20" i="25"/>
  <c r="J20" i="25"/>
  <c r="H20" i="25"/>
  <c r="N20" i="25" s="1"/>
  <c r="E20" i="25"/>
  <c r="L19" i="25"/>
  <c r="J19" i="25"/>
  <c r="H19" i="25"/>
  <c r="N19" i="25" s="1"/>
  <c r="E19" i="25"/>
  <c r="L18" i="25"/>
  <c r="J18" i="25"/>
  <c r="H18" i="25"/>
  <c r="N18" i="25" s="1"/>
  <c r="E18" i="25"/>
  <c r="L17" i="25"/>
  <c r="J17" i="25"/>
  <c r="H17" i="25"/>
  <c r="N17" i="25" s="1"/>
  <c r="E17" i="25"/>
  <c r="L16" i="25"/>
  <c r="J16" i="25"/>
  <c r="H16" i="25"/>
  <c r="N16" i="25" s="1"/>
  <c r="E16" i="25"/>
  <c r="L15" i="25"/>
  <c r="J15" i="25"/>
  <c r="H15" i="25"/>
  <c r="N15" i="25" s="1"/>
  <c r="E15" i="25"/>
  <c r="L14" i="25"/>
  <c r="J14" i="25"/>
  <c r="H14" i="25"/>
  <c r="N14" i="25" s="1"/>
  <c r="E14" i="25"/>
  <c r="L13" i="25"/>
  <c r="J13" i="25"/>
  <c r="H13" i="25"/>
  <c r="N13" i="25" s="1"/>
  <c r="E13" i="25"/>
  <c r="L12" i="25"/>
  <c r="J12" i="25"/>
  <c r="H12" i="25"/>
  <c r="N12" i="25" s="1"/>
  <c r="E12" i="25"/>
  <c r="L11" i="25"/>
  <c r="J11" i="25"/>
  <c r="K11" i="25" s="1"/>
  <c r="H11" i="25"/>
  <c r="F11" i="25" s="1"/>
  <c r="E11" i="25"/>
  <c r="L10" i="25"/>
  <c r="J10" i="25"/>
  <c r="J21" i="25" s="1"/>
  <c r="H10" i="25"/>
  <c r="N10" i="25" s="1"/>
  <c r="E10" i="25"/>
  <c r="M11" i="25" l="1"/>
  <c r="G11" i="25"/>
  <c r="I11" i="25"/>
  <c r="N11" i="25"/>
  <c r="F13" i="25"/>
  <c r="F15" i="25"/>
  <c r="F17" i="25"/>
  <c r="F19" i="25"/>
  <c r="H21" i="25"/>
  <c r="L21" i="25"/>
  <c r="I10" i="25"/>
  <c r="I14" i="25"/>
  <c r="F10" i="25"/>
  <c r="F12" i="25"/>
  <c r="F14" i="25"/>
  <c r="F16" i="25"/>
  <c r="F18" i="25"/>
  <c r="F20" i="25"/>
  <c r="M20" i="25" l="1"/>
  <c r="I20" i="25"/>
  <c r="K20" i="25"/>
  <c r="G20" i="25"/>
  <c r="K12" i="25"/>
  <c r="G12" i="25"/>
  <c r="I17" i="25"/>
  <c r="K17" i="25"/>
  <c r="G17" i="25"/>
  <c r="M17" i="25"/>
  <c r="M12" i="25"/>
  <c r="K18" i="25"/>
  <c r="G18" i="25"/>
  <c r="M18" i="25"/>
  <c r="I18" i="25"/>
  <c r="F21" i="25"/>
  <c r="K10" i="25"/>
  <c r="G10" i="25"/>
  <c r="M21" i="25"/>
  <c r="M15" i="25"/>
  <c r="K15" i="25"/>
  <c r="G15" i="25"/>
  <c r="I15" i="25"/>
  <c r="M10" i="25"/>
  <c r="K16" i="25"/>
  <c r="G16" i="25"/>
  <c r="M16" i="25"/>
  <c r="I16" i="25"/>
  <c r="N21" i="25"/>
  <c r="I21" i="25"/>
  <c r="M13" i="25"/>
  <c r="G13" i="25"/>
  <c r="I13" i="25"/>
  <c r="K13" i="25"/>
  <c r="K14" i="25"/>
  <c r="G14" i="25"/>
  <c r="I12" i="25"/>
  <c r="I19" i="25"/>
  <c r="K19" i="25"/>
  <c r="G19" i="25"/>
  <c r="M19" i="25"/>
  <c r="M14" i="25"/>
  <c r="G21" i="25" l="1"/>
  <c r="K21" i="25"/>
  <c r="D21" i="24" l="1"/>
  <c r="E21" i="24" s="1"/>
  <c r="C21" i="24"/>
  <c r="L20" i="24"/>
  <c r="J20" i="24"/>
  <c r="H20" i="24"/>
  <c r="N20" i="24" s="1"/>
  <c r="E20" i="24"/>
  <c r="M19" i="24"/>
  <c r="L19" i="24"/>
  <c r="J19" i="24"/>
  <c r="K19" i="24" s="1"/>
  <c r="I19" i="24"/>
  <c r="H19" i="24"/>
  <c r="F19" i="24"/>
  <c r="G19" i="24" s="1"/>
  <c r="E19" i="24"/>
  <c r="L18" i="24"/>
  <c r="J18" i="24"/>
  <c r="H18" i="24"/>
  <c r="N18" i="24" s="1"/>
  <c r="E18" i="24"/>
  <c r="M17" i="24"/>
  <c r="L17" i="24"/>
  <c r="J17" i="24"/>
  <c r="K17" i="24" s="1"/>
  <c r="I17" i="24"/>
  <c r="H17" i="24"/>
  <c r="F17" i="24"/>
  <c r="G17" i="24" s="1"/>
  <c r="E17" i="24"/>
  <c r="L16" i="24"/>
  <c r="J16" i="24"/>
  <c r="H16" i="24"/>
  <c r="N16" i="24" s="1"/>
  <c r="E16" i="24"/>
  <c r="M15" i="24"/>
  <c r="L15" i="24"/>
  <c r="J15" i="24"/>
  <c r="K15" i="24" s="1"/>
  <c r="I15" i="24"/>
  <c r="H15" i="24"/>
  <c r="F15" i="24"/>
  <c r="G15" i="24" s="1"/>
  <c r="E15" i="24"/>
  <c r="L14" i="24"/>
  <c r="J14" i="24"/>
  <c r="H14" i="24"/>
  <c r="N14" i="24" s="1"/>
  <c r="E14" i="24"/>
  <c r="M13" i="24"/>
  <c r="L13" i="24"/>
  <c r="J13" i="24"/>
  <c r="K13" i="24" s="1"/>
  <c r="I13" i="24"/>
  <c r="H13" i="24"/>
  <c r="F13" i="24"/>
  <c r="G13" i="24" s="1"/>
  <c r="E13" i="24"/>
  <c r="L12" i="24"/>
  <c r="J12" i="24"/>
  <c r="H12" i="24"/>
  <c r="N12" i="24" s="1"/>
  <c r="E12" i="24"/>
  <c r="M11" i="24"/>
  <c r="L11" i="24"/>
  <c r="J11" i="24"/>
  <c r="K11" i="24" s="1"/>
  <c r="I11" i="24"/>
  <c r="H11" i="24"/>
  <c r="F11" i="24"/>
  <c r="G11" i="24" s="1"/>
  <c r="E11" i="24"/>
  <c r="L10" i="24"/>
  <c r="J10" i="24"/>
  <c r="J21" i="24" s="1"/>
  <c r="H10" i="24"/>
  <c r="N10" i="24" s="1"/>
  <c r="E10" i="24"/>
  <c r="M14" i="24" l="1"/>
  <c r="N11" i="24"/>
  <c r="N13" i="24"/>
  <c r="N15" i="24"/>
  <c r="N17" i="24"/>
  <c r="N19" i="24"/>
  <c r="H21" i="24"/>
  <c r="L21" i="24"/>
  <c r="I12" i="24"/>
  <c r="I14" i="24"/>
  <c r="I20" i="24"/>
  <c r="F10" i="24"/>
  <c r="F12" i="24"/>
  <c r="F14" i="24"/>
  <c r="F16" i="24"/>
  <c r="F18" i="24"/>
  <c r="I18" i="24" s="1"/>
  <c r="F20" i="24"/>
  <c r="M20" i="24" s="1"/>
  <c r="F21" i="24" l="1"/>
  <c r="K10" i="24"/>
  <c r="G10" i="24"/>
  <c r="G16" i="24"/>
  <c r="K16" i="24"/>
  <c r="K14" i="24"/>
  <c r="G14" i="24"/>
  <c r="I10" i="24"/>
  <c r="M16" i="24"/>
  <c r="K18" i="24"/>
  <c r="G18" i="24"/>
  <c r="N21" i="24"/>
  <c r="I21" i="24"/>
  <c r="G20" i="24"/>
  <c r="K20" i="24"/>
  <c r="G12" i="24"/>
  <c r="K12" i="24"/>
  <c r="I16" i="24"/>
  <c r="M21" i="24"/>
  <c r="M18" i="24"/>
  <c r="M12" i="24"/>
  <c r="M10" i="24"/>
  <c r="G21" i="24" l="1"/>
  <c r="K21" i="24"/>
  <c r="D21" i="23" l="1"/>
  <c r="E21" i="23" s="1"/>
  <c r="C21" i="23"/>
  <c r="L20" i="23"/>
  <c r="J20" i="23"/>
  <c r="H20" i="23"/>
  <c r="N20" i="23" s="1"/>
  <c r="E20" i="23"/>
  <c r="M19" i="23"/>
  <c r="L19" i="23"/>
  <c r="J19" i="23"/>
  <c r="K19" i="23" s="1"/>
  <c r="I19" i="23"/>
  <c r="H19" i="23"/>
  <c r="F19" i="23"/>
  <c r="G19" i="23" s="1"/>
  <c r="E19" i="23"/>
  <c r="L18" i="23"/>
  <c r="J18" i="23"/>
  <c r="H18" i="23"/>
  <c r="N18" i="23" s="1"/>
  <c r="E18" i="23"/>
  <c r="M17" i="23"/>
  <c r="L17" i="23"/>
  <c r="J17" i="23"/>
  <c r="K17" i="23" s="1"/>
  <c r="I17" i="23"/>
  <c r="H17" i="23"/>
  <c r="F17" i="23"/>
  <c r="G17" i="23" s="1"/>
  <c r="E17" i="23"/>
  <c r="L16" i="23"/>
  <c r="J16" i="23"/>
  <c r="H16" i="23"/>
  <c r="N16" i="23" s="1"/>
  <c r="E16" i="23"/>
  <c r="M15" i="23"/>
  <c r="L15" i="23"/>
  <c r="J15" i="23"/>
  <c r="K15" i="23" s="1"/>
  <c r="I15" i="23"/>
  <c r="H15" i="23"/>
  <c r="F15" i="23"/>
  <c r="G15" i="23" s="1"/>
  <c r="E15" i="23"/>
  <c r="L14" i="23"/>
  <c r="J14" i="23"/>
  <c r="H14" i="23"/>
  <c r="N14" i="23" s="1"/>
  <c r="E14" i="23"/>
  <c r="M13" i="23"/>
  <c r="L13" i="23"/>
  <c r="J13" i="23"/>
  <c r="K13" i="23" s="1"/>
  <c r="I13" i="23"/>
  <c r="H13" i="23"/>
  <c r="F13" i="23"/>
  <c r="G13" i="23" s="1"/>
  <c r="E13" i="23"/>
  <c r="L12" i="23"/>
  <c r="J12" i="23"/>
  <c r="H12" i="23"/>
  <c r="N12" i="23" s="1"/>
  <c r="E12" i="23"/>
  <c r="M11" i="23"/>
  <c r="L11" i="23"/>
  <c r="J11" i="23"/>
  <c r="K11" i="23" s="1"/>
  <c r="I11" i="23"/>
  <c r="H11" i="23"/>
  <c r="F11" i="23"/>
  <c r="G11" i="23" s="1"/>
  <c r="E11" i="23"/>
  <c r="L10" i="23"/>
  <c r="J10" i="23"/>
  <c r="J21" i="23" s="1"/>
  <c r="H10" i="23"/>
  <c r="N10" i="23" s="1"/>
  <c r="E10" i="23"/>
  <c r="M12" i="23" l="1"/>
  <c r="M20" i="23"/>
  <c r="M18" i="23"/>
  <c r="N11" i="23"/>
  <c r="N13" i="23"/>
  <c r="N15" i="23"/>
  <c r="N17" i="23"/>
  <c r="N19" i="23"/>
  <c r="H21" i="23"/>
  <c r="L21" i="23"/>
  <c r="I10" i="23"/>
  <c r="I12" i="23"/>
  <c r="I18" i="23"/>
  <c r="I20" i="23"/>
  <c r="F10" i="23"/>
  <c r="F12" i="23"/>
  <c r="F14" i="23"/>
  <c r="F16" i="23"/>
  <c r="F18" i="23"/>
  <c r="F20" i="23"/>
  <c r="K16" i="23" l="1"/>
  <c r="G16" i="23"/>
  <c r="K14" i="23"/>
  <c r="G14" i="23"/>
  <c r="M16" i="23"/>
  <c r="K20" i="23"/>
  <c r="G20" i="23"/>
  <c r="K12" i="23"/>
  <c r="G12" i="23"/>
  <c r="I16" i="23"/>
  <c r="M21" i="23"/>
  <c r="K18" i="23"/>
  <c r="G18" i="23"/>
  <c r="F21" i="23"/>
  <c r="K10" i="23"/>
  <c r="G10" i="23"/>
  <c r="I14" i="23"/>
  <c r="N21" i="23"/>
  <c r="I21" i="23"/>
  <c r="M10" i="23"/>
  <c r="M14" i="23"/>
  <c r="G21" i="23" l="1"/>
  <c r="K21" i="23"/>
  <c r="D21" i="22" l="1"/>
  <c r="E21" i="22" s="1"/>
  <c r="C21" i="22"/>
  <c r="L20" i="22"/>
  <c r="J20" i="22"/>
  <c r="H20" i="22"/>
  <c r="N20" i="22" s="1"/>
  <c r="E20" i="22"/>
  <c r="M19" i="22"/>
  <c r="L19" i="22"/>
  <c r="J19" i="22"/>
  <c r="K19" i="22" s="1"/>
  <c r="I19" i="22"/>
  <c r="H19" i="22"/>
  <c r="F19" i="22"/>
  <c r="G19" i="22" s="1"/>
  <c r="E19" i="22"/>
  <c r="L18" i="22"/>
  <c r="J18" i="22"/>
  <c r="H18" i="22"/>
  <c r="N18" i="22" s="1"/>
  <c r="E18" i="22"/>
  <c r="L17" i="22"/>
  <c r="J17" i="22"/>
  <c r="N17" i="22" s="1"/>
  <c r="H17" i="22"/>
  <c r="E17" i="22"/>
  <c r="L16" i="22"/>
  <c r="J16" i="22"/>
  <c r="H16" i="22"/>
  <c r="N16" i="22" s="1"/>
  <c r="E16" i="22"/>
  <c r="L15" i="22"/>
  <c r="J15" i="22"/>
  <c r="H15" i="22"/>
  <c r="E15" i="22"/>
  <c r="L14" i="22"/>
  <c r="J14" i="22"/>
  <c r="H14" i="22"/>
  <c r="N14" i="22" s="1"/>
  <c r="E14" i="22"/>
  <c r="M13" i="22"/>
  <c r="L13" i="22"/>
  <c r="J13" i="22"/>
  <c r="N13" i="22" s="1"/>
  <c r="I13" i="22"/>
  <c r="H13" i="22"/>
  <c r="F13" i="22"/>
  <c r="G13" i="22" s="1"/>
  <c r="E13" i="22"/>
  <c r="L12" i="22"/>
  <c r="J12" i="22"/>
  <c r="H12" i="22"/>
  <c r="N12" i="22" s="1"/>
  <c r="E12" i="22"/>
  <c r="L11" i="22"/>
  <c r="J11" i="22"/>
  <c r="H11" i="22"/>
  <c r="E11" i="22"/>
  <c r="L10" i="22"/>
  <c r="J10" i="22"/>
  <c r="J21" i="22" s="1"/>
  <c r="H10" i="22"/>
  <c r="N10" i="22" s="1"/>
  <c r="E10" i="22"/>
  <c r="K11" i="22" l="1"/>
  <c r="M10" i="22"/>
  <c r="F11" i="22"/>
  <c r="N11" i="22"/>
  <c r="F15" i="22"/>
  <c r="K15" i="22" s="1"/>
  <c r="N15" i="22"/>
  <c r="N19" i="22"/>
  <c r="H21" i="22"/>
  <c r="L21" i="22"/>
  <c r="K13" i="22"/>
  <c r="K17" i="22"/>
  <c r="I18" i="22"/>
  <c r="I20" i="22"/>
  <c r="F17" i="22"/>
  <c r="F10" i="22"/>
  <c r="F12" i="22"/>
  <c r="I12" i="22" s="1"/>
  <c r="F14" i="22"/>
  <c r="F16" i="22"/>
  <c r="F18" i="22"/>
  <c r="F20" i="22"/>
  <c r="K20" i="22" l="1"/>
  <c r="G20" i="22"/>
  <c r="K18" i="22"/>
  <c r="G18" i="22"/>
  <c r="F21" i="22"/>
  <c r="K10" i="22"/>
  <c r="G10" i="22"/>
  <c r="M11" i="22"/>
  <c r="G11" i="22"/>
  <c r="I11" i="22"/>
  <c r="M18" i="22"/>
  <c r="K14" i="22"/>
  <c r="G14" i="22"/>
  <c r="I14" i="22"/>
  <c r="M15" i="22"/>
  <c r="G15" i="22"/>
  <c r="I15" i="22"/>
  <c r="M14" i="22"/>
  <c r="K12" i="22"/>
  <c r="G12" i="22"/>
  <c r="N21" i="22"/>
  <c r="I21" i="22"/>
  <c r="K16" i="22"/>
  <c r="G16" i="22"/>
  <c r="M17" i="22"/>
  <c r="G17" i="22"/>
  <c r="I17" i="22"/>
  <c r="I16" i="22"/>
  <c r="I10" i="22"/>
  <c r="M12" i="22"/>
  <c r="M16" i="22"/>
  <c r="M20" i="22"/>
  <c r="G21" i="22" l="1"/>
  <c r="K21" i="22"/>
  <c r="M21" i="22"/>
  <c r="D21" i="21" l="1"/>
  <c r="E21" i="21" s="1"/>
  <c r="C21" i="21"/>
  <c r="L20" i="21"/>
  <c r="J20" i="21"/>
  <c r="H20" i="21"/>
  <c r="N20" i="21" s="1"/>
  <c r="E20" i="21"/>
  <c r="M19" i="21"/>
  <c r="L19" i="21"/>
  <c r="J19" i="21"/>
  <c r="K19" i="21" s="1"/>
  <c r="I19" i="21"/>
  <c r="H19" i="21"/>
  <c r="F19" i="21"/>
  <c r="G19" i="21" s="1"/>
  <c r="E19" i="21"/>
  <c r="L18" i="21"/>
  <c r="J18" i="21"/>
  <c r="H18" i="21"/>
  <c r="N18" i="21" s="1"/>
  <c r="E18" i="21"/>
  <c r="L17" i="21"/>
  <c r="J17" i="21"/>
  <c r="N17" i="21" s="1"/>
  <c r="H17" i="21"/>
  <c r="E17" i="21"/>
  <c r="L16" i="21"/>
  <c r="J16" i="21"/>
  <c r="H16" i="21"/>
  <c r="N16" i="21" s="1"/>
  <c r="E16" i="21"/>
  <c r="M15" i="21"/>
  <c r="L15" i="21"/>
  <c r="J15" i="21"/>
  <c r="N15" i="21" s="1"/>
  <c r="I15" i="21"/>
  <c r="H15" i="21"/>
  <c r="F15" i="21"/>
  <c r="G15" i="21" s="1"/>
  <c r="E15" i="21"/>
  <c r="L14" i="21"/>
  <c r="J14" i="21"/>
  <c r="H14" i="21"/>
  <c r="N14" i="21" s="1"/>
  <c r="E14" i="21"/>
  <c r="L13" i="21"/>
  <c r="J13" i="21"/>
  <c r="H13" i="21"/>
  <c r="E13" i="21"/>
  <c r="L12" i="21"/>
  <c r="J12" i="21"/>
  <c r="H12" i="21"/>
  <c r="N12" i="21" s="1"/>
  <c r="E12" i="21"/>
  <c r="M11" i="21"/>
  <c r="L11" i="21"/>
  <c r="J11" i="21"/>
  <c r="N11" i="21" s="1"/>
  <c r="I11" i="21"/>
  <c r="H11" i="21"/>
  <c r="F11" i="21"/>
  <c r="G11" i="21" s="1"/>
  <c r="E11" i="21"/>
  <c r="L10" i="21"/>
  <c r="J10" i="21"/>
  <c r="J21" i="21" s="1"/>
  <c r="H10" i="21"/>
  <c r="N10" i="21" s="1"/>
  <c r="E10" i="21"/>
  <c r="K13" i="21" l="1"/>
  <c r="M12" i="21"/>
  <c r="M14" i="21"/>
  <c r="F13" i="21"/>
  <c r="N13" i="21"/>
  <c r="F17" i="21"/>
  <c r="N19" i="21"/>
  <c r="H21" i="21"/>
  <c r="L21" i="21"/>
  <c r="K11" i="21"/>
  <c r="K15" i="21"/>
  <c r="I16" i="21"/>
  <c r="I20" i="21"/>
  <c r="F10" i="21"/>
  <c r="F12" i="21"/>
  <c r="F14" i="21"/>
  <c r="F16" i="21"/>
  <c r="F18" i="21"/>
  <c r="F20" i="21"/>
  <c r="K18" i="21" l="1"/>
  <c r="G18" i="21"/>
  <c r="F21" i="21"/>
  <c r="K10" i="21"/>
  <c r="G10" i="21"/>
  <c r="K14" i="21"/>
  <c r="G14" i="21"/>
  <c r="I18" i="21"/>
  <c r="I14" i="21"/>
  <c r="M18" i="21"/>
  <c r="K16" i="21"/>
  <c r="G16" i="21"/>
  <c r="I10" i="21"/>
  <c r="I17" i="21"/>
  <c r="G17" i="21"/>
  <c r="M17" i="21"/>
  <c r="M16" i="21"/>
  <c r="K20" i="21"/>
  <c r="G20" i="21"/>
  <c r="K12" i="21"/>
  <c r="G12" i="21"/>
  <c r="K17" i="21"/>
  <c r="I12" i="21"/>
  <c r="N21" i="21"/>
  <c r="M13" i="21"/>
  <c r="G13" i="21"/>
  <c r="I13" i="21"/>
  <c r="M20" i="21"/>
  <c r="M10" i="21"/>
  <c r="G21" i="21" l="1"/>
  <c r="K21" i="21"/>
  <c r="I21" i="21"/>
  <c r="M21" i="21"/>
  <c r="D21" i="20" l="1"/>
  <c r="E21" i="20" s="1"/>
  <c r="C21" i="20"/>
  <c r="L20" i="20"/>
  <c r="J20" i="20"/>
  <c r="H20" i="20"/>
  <c r="N20" i="20" s="1"/>
  <c r="E20" i="20"/>
  <c r="L19" i="20"/>
  <c r="M19" i="20" s="1"/>
  <c r="J19" i="20"/>
  <c r="K19" i="20" s="1"/>
  <c r="H19" i="20"/>
  <c r="I19" i="20" s="1"/>
  <c r="F19" i="20"/>
  <c r="G19" i="20" s="1"/>
  <c r="E19" i="20"/>
  <c r="L18" i="20"/>
  <c r="J18" i="20"/>
  <c r="H18" i="20"/>
  <c r="N18" i="20" s="1"/>
  <c r="E18" i="20"/>
  <c r="L17" i="20"/>
  <c r="M17" i="20" s="1"/>
  <c r="J17" i="20"/>
  <c r="K17" i="20" s="1"/>
  <c r="H17" i="20"/>
  <c r="I17" i="20" s="1"/>
  <c r="F17" i="20"/>
  <c r="G17" i="20" s="1"/>
  <c r="E17" i="20"/>
  <c r="L16" i="20"/>
  <c r="J16" i="20"/>
  <c r="H16" i="20"/>
  <c r="N16" i="20" s="1"/>
  <c r="E16" i="20"/>
  <c r="L15" i="20"/>
  <c r="M15" i="20" s="1"/>
  <c r="J15" i="20"/>
  <c r="K15" i="20" s="1"/>
  <c r="H15" i="20"/>
  <c r="I15" i="20" s="1"/>
  <c r="F15" i="20"/>
  <c r="G15" i="20" s="1"/>
  <c r="E15" i="20"/>
  <c r="L14" i="20"/>
  <c r="J14" i="20"/>
  <c r="H14" i="20"/>
  <c r="N14" i="20" s="1"/>
  <c r="E14" i="20"/>
  <c r="L13" i="20"/>
  <c r="J13" i="20"/>
  <c r="H13" i="20"/>
  <c r="E13" i="20"/>
  <c r="L12" i="20"/>
  <c r="J12" i="20"/>
  <c r="H12" i="20"/>
  <c r="E12" i="20"/>
  <c r="L11" i="20"/>
  <c r="M11" i="20" s="1"/>
  <c r="J11" i="20"/>
  <c r="N11" i="20" s="1"/>
  <c r="H11" i="20"/>
  <c r="I11" i="20" s="1"/>
  <c r="F11" i="20"/>
  <c r="G11" i="20" s="1"/>
  <c r="E11" i="20"/>
  <c r="L10" i="20"/>
  <c r="M10" i="20" s="1"/>
  <c r="J10" i="20"/>
  <c r="J21" i="20" s="1"/>
  <c r="H10" i="20"/>
  <c r="F10" i="20" s="1"/>
  <c r="E10" i="20"/>
  <c r="I12" i="20" l="1"/>
  <c r="I13" i="20"/>
  <c r="K12" i="20"/>
  <c r="M12" i="20"/>
  <c r="M13" i="20"/>
  <c r="G10" i="20"/>
  <c r="F13" i="20"/>
  <c r="G13" i="20" s="1"/>
  <c r="N13" i="20"/>
  <c r="N10" i="20"/>
  <c r="F12" i="20"/>
  <c r="G12" i="20" s="1"/>
  <c r="N12" i="20"/>
  <c r="K10" i="20"/>
  <c r="N15" i="20"/>
  <c r="N17" i="20"/>
  <c r="N19" i="20"/>
  <c r="H21" i="20"/>
  <c r="L21" i="20"/>
  <c r="I10" i="20"/>
  <c r="K11" i="20"/>
  <c r="F14" i="20"/>
  <c r="G14" i="20" s="1"/>
  <c r="F16" i="20"/>
  <c r="G16" i="20" s="1"/>
  <c r="F18" i="20"/>
  <c r="G18" i="20" s="1"/>
  <c r="F20" i="20"/>
  <c r="G20" i="20" s="1"/>
  <c r="N21" i="20" l="1"/>
  <c r="I16" i="20"/>
  <c r="M16" i="20"/>
  <c r="M14" i="20"/>
  <c r="K13" i="20"/>
  <c r="M18" i="20"/>
  <c r="I14" i="20"/>
  <c r="K14" i="20"/>
  <c r="I20" i="20"/>
  <c r="F21" i="20"/>
  <c r="I18" i="20"/>
  <c r="K18" i="20"/>
  <c r="K16" i="20"/>
  <c r="M20" i="20"/>
  <c r="K20" i="20"/>
  <c r="G21" i="20" l="1"/>
  <c r="K21" i="20"/>
  <c r="M21" i="20"/>
  <c r="I21" i="20"/>
  <c r="D21" i="19" l="1"/>
  <c r="E21" i="19" s="1"/>
  <c r="C21" i="19"/>
  <c r="L20" i="19"/>
  <c r="J20" i="19"/>
  <c r="H20" i="19"/>
  <c r="N20" i="19" s="1"/>
  <c r="E20" i="19"/>
  <c r="M19" i="19"/>
  <c r="L19" i="19"/>
  <c r="J19" i="19"/>
  <c r="K19" i="19" s="1"/>
  <c r="I19" i="19"/>
  <c r="H19" i="19"/>
  <c r="F19" i="19"/>
  <c r="G19" i="19" s="1"/>
  <c r="E19" i="19"/>
  <c r="L18" i="19"/>
  <c r="J18" i="19"/>
  <c r="H18" i="19"/>
  <c r="N18" i="19" s="1"/>
  <c r="E18" i="19"/>
  <c r="M17" i="19"/>
  <c r="L17" i="19"/>
  <c r="J17" i="19"/>
  <c r="K17" i="19" s="1"/>
  <c r="I17" i="19"/>
  <c r="H17" i="19"/>
  <c r="F17" i="19"/>
  <c r="G17" i="19" s="1"/>
  <c r="E17" i="19"/>
  <c r="L16" i="19"/>
  <c r="J16" i="19"/>
  <c r="H16" i="19"/>
  <c r="N16" i="19" s="1"/>
  <c r="E16" i="19"/>
  <c r="L15" i="19"/>
  <c r="J15" i="19"/>
  <c r="H15" i="19"/>
  <c r="E15" i="19"/>
  <c r="L14" i="19"/>
  <c r="J14" i="19"/>
  <c r="H14" i="19"/>
  <c r="N14" i="19" s="1"/>
  <c r="E14" i="19"/>
  <c r="L13" i="19"/>
  <c r="J13" i="19"/>
  <c r="N13" i="19" s="1"/>
  <c r="H13" i="19"/>
  <c r="E13" i="19"/>
  <c r="L12" i="19"/>
  <c r="J12" i="19"/>
  <c r="H12" i="19"/>
  <c r="N12" i="19" s="1"/>
  <c r="E12" i="19"/>
  <c r="L11" i="19"/>
  <c r="J11" i="19"/>
  <c r="N11" i="19" s="1"/>
  <c r="H11" i="19"/>
  <c r="E11" i="19"/>
  <c r="L10" i="19"/>
  <c r="J10" i="19"/>
  <c r="J21" i="19" s="1"/>
  <c r="H10" i="19"/>
  <c r="N10" i="19" s="1"/>
  <c r="E10" i="19"/>
  <c r="F11" i="19" l="1"/>
  <c r="F13" i="19"/>
  <c r="K13" i="19" s="1"/>
  <c r="F15" i="19"/>
  <c r="N15" i="19"/>
  <c r="N17" i="19"/>
  <c r="N19" i="19"/>
  <c r="H21" i="19"/>
  <c r="L21" i="19"/>
  <c r="K11" i="19"/>
  <c r="I12" i="19"/>
  <c r="I16" i="19"/>
  <c r="I18" i="19"/>
  <c r="F10" i="19"/>
  <c r="F12" i="19"/>
  <c r="F14" i="19"/>
  <c r="F16" i="19"/>
  <c r="F18" i="19"/>
  <c r="M18" i="19" s="1"/>
  <c r="F20" i="19"/>
  <c r="K14" i="19" l="1"/>
  <c r="G14" i="19"/>
  <c r="M15" i="19"/>
  <c r="G15" i="19"/>
  <c r="I15" i="19"/>
  <c r="K15" i="19"/>
  <c r="G20" i="19"/>
  <c r="K20" i="19"/>
  <c r="K12" i="19"/>
  <c r="G12" i="19"/>
  <c r="M12" i="19"/>
  <c r="K16" i="19"/>
  <c r="G16" i="19"/>
  <c r="I20" i="19"/>
  <c r="M21" i="19"/>
  <c r="M16" i="19"/>
  <c r="N21" i="19"/>
  <c r="I21" i="19"/>
  <c r="M14" i="19"/>
  <c r="I13" i="19"/>
  <c r="G13" i="19"/>
  <c r="M13" i="19"/>
  <c r="G18" i="19"/>
  <c r="K18" i="19"/>
  <c r="F21" i="19"/>
  <c r="G10" i="19"/>
  <c r="K10" i="19"/>
  <c r="I14" i="19"/>
  <c r="I10" i="19"/>
  <c r="M11" i="19"/>
  <c r="G11" i="19"/>
  <c r="I11" i="19"/>
  <c r="M10" i="19"/>
  <c r="M20" i="19"/>
  <c r="G21" i="19" l="1"/>
  <c r="K21" i="19"/>
  <c r="E21" i="18" l="1"/>
  <c r="D21" i="18"/>
  <c r="C21" i="18"/>
  <c r="M20" i="18"/>
  <c r="L20" i="18"/>
  <c r="K20" i="18"/>
  <c r="J20" i="18"/>
  <c r="I20" i="18"/>
  <c r="H20" i="18"/>
  <c r="N20" i="18" s="1"/>
  <c r="G20" i="18"/>
  <c r="F20" i="18"/>
  <c r="E20" i="18"/>
  <c r="L19" i="18"/>
  <c r="J19" i="18"/>
  <c r="H19" i="18"/>
  <c r="N19" i="18" s="1"/>
  <c r="E19" i="18"/>
  <c r="M18" i="18"/>
  <c r="L18" i="18"/>
  <c r="K18" i="18"/>
  <c r="J18" i="18"/>
  <c r="N18" i="18" s="1"/>
  <c r="I18" i="18"/>
  <c r="H18" i="18"/>
  <c r="G18" i="18"/>
  <c r="F18" i="18"/>
  <c r="E18" i="18"/>
  <c r="L17" i="18"/>
  <c r="J17" i="18"/>
  <c r="H17" i="18"/>
  <c r="N17" i="18" s="1"/>
  <c r="E17" i="18"/>
  <c r="M16" i="18"/>
  <c r="L16" i="18"/>
  <c r="K16" i="18"/>
  <c r="J16" i="18"/>
  <c r="N16" i="18" s="1"/>
  <c r="I16" i="18"/>
  <c r="H16" i="18"/>
  <c r="G16" i="18"/>
  <c r="F16" i="18"/>
  <c r="E16" i="18"/>
  <c r="L15" i="18"/>
  <c r="J15" i="18"/>
  <c r="H15" i="18"/>
  <c r="N15" i="18" s="1"/>
  <c r="E15" i="18"/>
  <c r="M14" i="18"/>
  <c r="L14" i="18"/>
  <c r="K14" i="18"/>
  <c r="J14" i="18"/>
  <c r="N14" i="18" s="1"/>
  <c r="I14" i="18"/>
  <c r="H14" i="18"/>
  <c r="G14" i="18"/>
  <c r="F14" i="18"/>
  <c r="E14" i="18"/>
  <c r="L13" i="18"/>
  <c r="J13" i="18"/>
  <c r="H13" i="18"/>
  <c r="N13" i="18" s="1"/>
  <c r="E13" i="18"/>
  <c r="M12" i="18"/>
  <c r="L12" i="18"/>
  <c r="K12" i="18"/>
  <c r="J12" i="18"/>
  <c r="N12" i="18" s="1"/>
  <c r="I12" i="18"/>
  <c r="H12" i="18"/>
  <c r="G12" i="18"/>
  <c r="F12" i="18"/>
  <c r="E12" i="18"/>
  <c r="L11" i="18"/>
  <c r="J11" i="18"/>
  <c r="H11" i="18"/>
  <c r="N11" i="18" s="1"/>
  <c r="E11" i="18"/>
  <c r="M10" i="18"/>
  <c r="L10" i="18"/>
  <c r="L21" i="18" s="1"/>
  <c r="K10" i="18"/>
  <c r="J10" i="18"/>
  <c r="J21" i="18" s="1"/>
  <c r="I10" i="18"/>
  <c r="H10" i="18"/>
  <c r="H21" i="18" s="1"/>
  <c r="G10" i="18"/>
  <c r="F10" i="18"/>
  <c r="E10" i="18"/>
  <c r="N21" i="18" l="1"/>
  <c r="F11" i="18"/>
  <c r="F13" i="18"/>
  <c r="F21" i="18" s="1"/>
  <c r="F15" i="18"/>
  <c r="F17" i="18"/>
  <c r="F19" i="18"/>
  <c r="N10" i="18"/>
  <c r="G21" i="18" l="1"/>
  <c r="K21" i="18"/>
  <c r="M21" i="18"/>
  <c r="I21" i="18"/>
  <c r="K15" i="18"/>
  <c r="M15" i="18"/>
  <c r="I15" i="18"/>
  <c r="G15" i="18"/>
  <c r="G13" i="18"/>
  <c r="M13" i="18"/>
  <c r="I13" i="18"/>
  <c r="K13" i="18"/>
  <c r="K19" i="18"/>
  <c r="G19" i="18"/>
  <c r="M19" i="18"/>
  <c r="I19" i="18"/>
  <c r="K11" i="18"/>
  <c r="M11" i="18"/>
  <c r="I11" i="18"/>
  <c r="G11" i="18"/>
  <c r="K17" i="18"/>
  <c r="G17" i="18"/>
  <c r="M17" i="18"/>
  <c r="I17" i="18"/>
  <c r="D21" i="17" l="1"/>
  <c r="E21" i="17" s="1"/>
  <c r="C21" i="17"/>
  <c r="L20" i="17"/>
  <c r="J20" i="17"/>
  <c r="H20" i="17"/>
  <c r="N20" i="17" s="1"/>
  <c r="E20" i="17"/>
  <c r="L19" i="17"/>
  <c r="J19" i="17"/>
  <c r="H19" i="17"/>
  <c r="E19" i="17"/>
  <c r="L18" i="17"/>
  <c r="J18" i="17"/>
  <c r="H18" i="17"/>
  <c r="N18" i="17" s="1"/>
  <c r="E18" i="17"/>
  <c r="L17" i="17"/>
  <c r="M17" i="17" s="1"/>
  <c r="J17" i="17"/>
  <c r="K17" i="17" s="1"/>
  <c r="H17" i="17"/>
  <c r="I17" i="17" s="1"/>
  <c r="F17" i="17"/>
  <c r="G17" i="17" s="1"/>
  <c r="E17" i="17"/>
  <c r="L16" i="17"/>
  <c r="J16" i="17"/>
  <c r="H16" i="17"/>
  <c r="N16" i="17" s="1"/>
  <c r="E16" i="17"/>
  <c r="L15" i="17"/>
  <c r="J15" i="17"/>
  <c r="N15" i="17" s="1"/>
  <c r="H15" i="17"/>
  <c r="E15" i="17"/>
  <c r="L14" i="17"/>
  <c r="J14" i="17"/>
  <c r="H14" i="17"/>
  <c r="E14" i="17"/>
  <c r="L13" i="17"/>
  <c r="J13" i="17"/>
  <c r="H13" i="17"/>
  <c r="E13" i="17"/>
  <c r="L12" i="17"/>
  <c r="J12" i="17"/>
  <c r="H12" i="17"/>
  <c r="E12" i="17"/>
  <c r="L11" i="17"/>
  <c r="M11" i="17" s="1"/>
  <c r="J11" i="17"/>
  <c r="K11" i="17" s="1"/>
  <c r="H11" i="17"/>
  <c r="I11" i="17" s="1"/>
  <c r="F11" i="17"/>
  <c r="G11" i="17" s="1"/>
  <c r="E11" i="17"/>
  <c r="L10" i="17"/>
  <c r="L21" i="17" s="1"/>
  <c r="J10" i="17"/>
  <c r="J21" i="17" s="1"/>
  <c r="H10" i="17"/>
  <c r="E10" i="17"/>
  <c r="M14" i="17" l="1"/>
  <c r="K19" i="17"/>
  <c r="M19" i="17"/>
  <c r="I13" i="17"/>
  <c r="K12" i="17"/>
  <c r="I19" i="17"/>
  <c r="N17" i="17"/>
  <c r="F19" i="17"/>
  <c r="G19" i="17" s="1"/>
  <c r="N19" i="17"/>
  <c r="H21" i="17"/>
  <c r="I20" i="17"/>
  <c r="F10" i="17"/>
  <c r="N10" i="17"/>
  <c r="F12" i="17"/>
  <c r="G12" i="17" s="1"/>
  <c r="N12" i="17"/>
  <c r="F14" i="17"/>
  <c r="G14" i="17" s="1"/>
  <c r="N14" i="17"/>
  <c r="F16" i="17"/>
  <c r="G16" i="17" s="1"/>
  <c r="K10" i="17"/>
  <c r="N11" i="17"/>
  <c r="F13" i="17"/>
  <c r="G13" i="17" s="1"/>
  <c r="N13" i="17"/>
  <c r="F15" i="17"/>
  <c r="G15" i="17" s="1"/>
  <c r="F18" i="17"/>
  <c r="G18" i="17" s="1"/>
  <c r="F20" i="17"/>
  <c r="G20" i="17" s="1"/>
  <c r="N21" i="17" l="1"/>
  <c r="I18" i="17"/>
  <c r="F21" i="17"/>
  <c r="G10" i="17"/>
  <c r="M10" i="17"/>
  <c r="K13" i="17"/>
  <c r="I14" i="17"/>
  <c r="M20" i="17"/>
  <c r="K20" i="17"/>
  <c r="M15" i="17"/>
  <c r="I16" i="17"/>
  <c r="K16" i="17"/>
  <c r="I12" i="17"/>
  <c r="M18" i="17"/>
  <c r="K18" i="17"/>
  <c r="M13" i="17"/>
  <c r="K15" i="17"/>
  <c r="K14" i="17"/>
  <c r="I15" i="17"/>
  <c r="I10" i="17"/>
  <c r="M16" i="17"/>
  <c r="M12" i="17"/>
  <c r="G21" i="17" l="1"/>
  <c r="K21" i="17"/>
  <c r="M21" i="17"/>
  <c r="I21" i="17"/>
  <c r="D21" i="16" l="1"/>
  <c r="E21" i="16" s="1"/>
  <c r="C21" i="16"/>
  <c r="L20" i="16"/>
  <c r="J20" i="16"/>
  <c r="H20" i="16"/>
  <c r="N20" i="16" s="1"/>
  <c r="E20" i="16"/>
  <c r="L19" i="16"/>
  <c r="J19" i="16"/>
  <c r="K19" i="16" s="1"/>
  <c r="H19" i="16"/>
  <c r="F19" i="16"/>
  <c r="G19" i="16" s="1"/>
  <c r="E19" i="16"/>
  <c r="L18" i="16"/>
  <c r="J18" i="16"/>
  <c r="H18" i="16"/>
  <c r="N18" i="16" s="1"/>
  <c r="E18" i="16"/>
  <c r="L17" i="16"/>
  <c r="M17" i="16" s="1"/>
  <c r="J17" i="16"/>
  <c r="K17" i="16" s="1"/>
  <c r="H17" i="16"/>
  <c r="I17" i="16" s="1"/>
  <c r="F17" i="16"/>
  <c r="G17" i="16" s="1"/>
  <c r="E17" i="16"/>
  <c r="L16" i="16"/>
  <c r="J16" i="16"/>
  <c r="H16" i="16"/>
  <c r="N16" i="16" s="1"/>
  <c r="E16" i="16"/>
  <c r="L15" i="16"/>
  <c r="J15" i="16"/>
  <c r="F15" i="16" s="1"/>
  <c r="G15" i="16" s="1"/>
  <c r="H15" i="16"/>
  <c r="I15" i="16" s="1"/>
  <c r="E15" i="16"/>
  <c r="L14" i="16"/>
  <c r="J14" i="16"/>
  <c r="H14" i="16"/>
  <c r="N14" i="16" s="1"/>
  <c r="E14" i="16"/>
  <c r="L13" i="16"/>
  <c r="J13" i="16"/>
  <c r="N13" i="16" s="1"/>
  <c r="H13" i="16"/>
  <c r="E13" i="16"/>
  <c r="L12" i="16"/>
  <c r="J12" i="16"/>
  <c r="H12" i="16"/>
  <c r="F12" i="16" s="1"/>
  <c r="G12" i="16" s="1"/>
  <c r="E12" i="16"/>
  <c r="L11" i="16"/>
  <c r="J11" i="16"/>
  <c r="H11" i="16"/>
  <c r="E11" i="16"/>
  <c r="L10" i="16"/>
  <c r="J10" i="16"/>
  <c r="J21" i="16" s="1"/>
  <c r="H10" i="16"/>
  <c r="N10" i="16" s="1"/>
  <c r="E10" i="16"/>
  <c r="M12" i="16" l="1"/>
  <c r="M15" i="16"/>
  <c r="K11" i="16"/>
  <c r="K12" i="16"/>
  <c r="M14" i="16"/>
  <c r="N11" i="16"/>
  <c r="N15" i="16"/>
  <c r="F10" i="16"/>
  <c r="N12" i="16"/>
  <c r="F14" i="16"/>
  <c r="G14" i="16" s="1"/>
  <c r="K10" i="16"/>
  <c r="I19" i="16"/>
  <c r="M19" i="16"/>
  <c r="F11" i="16"/>
  <c r="G11" i="16" s="1"/>
  <c r="F13" i="16"/>
  <c r="G13" i="16" s="1"/>
  <c r="N17" i="16"/>
  <c r="N19" i="16"/>
  <c r="H21" i="16"/>
  <c r="L21" i="16"/>
  <c r="I10" i="16"/>
  <c r="I12" i="16"/>
  <c r="I14" i="16"/>
  <c r="K15" i="16"/>
  <c r="I20" i="16"/>
  <c r="F16" i="16"/>
  <c r="G16" i="16" s="1"/>
  <c r="F18" i="16"/>
  <c r="G18" i="16" s="1"/>
  <c r="F20" i="16"/>
  <c r="F21" i="16" l="1"/>
  <c r="G10" i="16"/>
  <c r="M16" i="16"/>
  <c r="M10" i="16"/>
  <c r="M18" i="16"/>
  <c r="K16" i="16"/>
  <c r="K20" i="16"/>
  <c r="G20" i="16"/>
  <c r="I18" i="16"/>
  <c r="K13" i="16"/>
  <c r="N21" i="16"/>
  <c r="I21" i="16"/>
  <c r="M13" i="16"/>
  <c r="K14" i="16"/>
  <c r="M20" i="16"/>
  <c r="M21" i="16"/>
  <c r="I16" i="16"/>
  <c r="K18" i="16"/>
  <c r="M11" i="16"/>
  <c r="I11" i="16"/>
  <c r="I13" i="16"/>
  <c r="G21" i="16" l="1"/>
  <c r="K21" i="16"/>
  <c r="D21" i="14" l="1"/>
  <c r="E21" i="14" s="1"/>
  <c r="C21" i="14"/>
  <c r="L20" i="14"/>
  <c r="J20" i="14"/>
  <c r="H20" i="14"/>
  <c r="N20" i="14" s="1"/>
  <c r="E20" i="14"/>
  <c r="L19" i="14"/>
  <c r="M19" i="14" s="1"/>
  <c r="J19" i="14"/>
  <c r="K19" i="14" s="1"/>
  <c r="H19" i="14"/>
  <c r="I19" i="14" s="1"/>
  <c r="F19" i="14"/>
  <c r="G19" i="14" s="1"/>
  <c r="E19" i="14"/>
  <c r="L18" i="14"/>
  <c r="J18" i="14"/>
  <c r="H18" i="14"/>
  <c r="N18" i="14" s="1"/>
  <c r="E18" i="14"/>
  <c r="L17" i="14"/>
  <c r="J17" i="14"/>
  <c r="H17" i="14"/>
  <c r="E17" i="14"/>
  <c r="L16" i="14"/>
  <c r="J16" i="14"/>
  <c r="H16" i="14"/>
  <c r="N16" i="14" s="1"/>
  <c r="E16" i="14"/>
  <c r="L15" i="14"/>
  <c r="J15" i="14"/>
  <c r="H15" i="14"/>
  <c r="E15" i="14"/>
  <c r="L14" i="14"/>
  <c r="J14" i="14"/>
  <c r="H14" i="14"/>
  <c r="N14" i="14" s="1"/>
  <c r="E14" i="14"/>
  <c r="L13" i="14"/>
  <c r="J13" i="14"/>
  <c r="H13" i="14"/>
  <c r="E13" i="14"/>
  <c r="L12" i="14"/>
  <c r="J12" i="14"/>
  <c r="H12" i="14"/>
  <c r="N12" i="14" s="1"/>
  <c r="E12" i="14"/>
  <c r="L11" i="14"/>
  <c r="J11" i="14"/>
  <c r="N11" i="14" s="1"/>
  <c r="H11" i="14"/>
  <c r="E11" i="14"/>
  <c r="L10" i="14"/>
  <c r="J10" i="14"/>
  <c r="J21" i="14" s="1"/>
  <c r="H10" i="14"/>
  <c r="N10" i="14" s="1"/>
  <c r="E10" i="14"/>
  <c r="F10" i="14" l="1"/>
  <c r="F16" i="14"/>
  <c r="G16" i="14" s="1"/>
  <c r="N19" i="14"/>
  <c r="H21" i="14"/>
  <c r="L21" i="14"/>
  <c r="F11" i="14"/>
  <c r="G11" i="14" s="1"/>
  <c r="F13" i="14"/>
  <c r="G13" i="14" s="1"/>
  <c r="N13" i="14"/>
  <c r="F15" i="14"/>
  <c r="G15" i="14" s="1"/>
  <c r="N15" i="14"/>
  <c r="F17" i="14"/>
  <c r="G17" i="14" s="1"/>
  <c r="N17" i="14"/>
  <c r="I10" i="14"/>
  <c r="K11" i="14"/>
  <c r="I14" i="14"/>
  <c r="I16" i="14"/>
  <c r="F12" i="14"/>
  <c r="G12" i="14" s="1"/>
  <c r="F14" i="14"/>
  <c r="G14" i="14" s="1"/>
  <c r="F18" i="14"/>
  <c r="G18" i="14" s="1"/>
  <c r="F20" i="14"/>
  <c r="G20" i="14" s="1"/>
  <c r="N21" i="14" l="1"/>
  <c r="F21" i="14"/>
  <c r="G10" i="14"/>
  <c r="I11" i="14"/>
  <c r="M12" i="14"/>
  <c r="K14" i="14"/>
  <c r="M16" i="14"/>
  <c r="K15" i="14"/>
  <c r="I20" i="14"/>
  <c r="I12" i="14"/>
  <c r="K13" i="14"/>
  <c r="M20" i="14"/>
  <c r="M11" i="14"/>
  <c r="K20" i="14"/>
  <c r="M14" i="14"/>
  <c r="K12" i="14"/>
  <c r="I18" i="14"/>
  <c r="K10" i="14"/>
  <c r="I17" i="14"/>
  <c r="M15" i="14"/>
  <c r="K17" i="14"/>
  <c r="M18" i="14"/>
  <c r="M10" i="14"/>
  <c r="M21" i="14"/>
  <c r="I13" i="14"/>
  <c r="M13" i="14"/>
  <c r="K16" i="14"/>
  <c r="M17" i="14"/>
  <c r="K18" i="14"/>
  <c r="I15" i="14"/>
  <c r="G21" i="14" l="1"/>
  <c r="K21" i="14"/>
  <c r="I21" i="14"/>
  <c r="D21" i="13" l="1"/>
  <c r="C21" i="13"/>
  <c r="E21" i="13" s="1"/>
  <c r="M20" i="13"/>
  <c r="L20" i="13"/>
  <c r="K20" i="13"/>
  <c r="J20" i="13"/>
  <c r="I20" i="13"/>
  <c r="H20" i="13"/>
  <c r="N20" i="13" s="1"/>
  <c r="G20" i="13"/>
  <c r="F20" i="13"/>
  <c r="E20" i="13"/>
  <c r="L19" i="13"/>
  <c r="J19" i="13"/>
  <c r="H19" i="13"/>
  <c r="N19" i="13" s="1"/>
  <c r="E19" i="13"/>
  <c r="M18" i="13"/>
  <c r="L18" i="13"/>
  <c r="K18" i="13"/>
  <c r="J18" i="13"/>
  <c r="N18" i="13" s="1"/>
  <c r="I18" i="13"/>
  <c r="H18" i="13"/>
  <c r="G18" i="13"/>
  <c r="F18" i="13"/>
  <c r="E18" i="13"/>
  <c r="L17" i="13"/>
  <c r="J17" i="13"/>
  <c r="H17" i="13"/>
  <c r="N17" i="13" s="1"/>
  <c r="E17" i="13"/>
  <c r="M16" i="13"/>
  <c r="L16" i="13"/>
  <c r="K16" i="13"/>
  <c r="J16" i="13"/>
  <c r="N16" i="13" s="1"/>
  <c r="I16" i="13"/>
  <c r="H16" i="13"/>
  <c r="G16" i="13"/>
  <c r="F16" i="13"/>
  <c r="E16" i="13"/>
  <c r="L15" i="13"/>
  <c r="J15" i="13"/>
  <c r="H15" i="13"/>
  <c r="N15" i="13" s="1"/>
  <c r="E15" i="13"/>
  <c r="M14" i="13"/>
  <c r="L14" i="13"/>
  <c r="K14" i="13"/>
  <c r="J14" i="13"/>
  <c r="N14" i="13" s="1"/>
  <c r="I14" i="13"/>
  <c r="H14" i="13"/>
  <c r="G14" i="13"/>
  <c r="F14" i="13"/>
  <c r="E14" i="13"/>
  <c r="L13" i="13"/>
  <c r="J13" i="13"/>
  <c r="H13" i="13"/>
  <c r="N13" i="13" s="1"/>
  <c r="E13" i="13"/>
  <c r="M12" i="13"/>
  <c r="L12" i="13"/>
  <c r="K12" i="13"/>
  <c r="J12" i="13"/>
  <c r="N12" i="13" s="1"/>
  <c r="I12" i="13"/>
  <c r="H12" i="13"/>
  <c r="G12" i="13"/>
  <c r="F12" i="13"/>
  <c r="E12" i="13"/>
  <c r="L11" i="13"/>
  <c r="J11" i="13"/>
  <c r="H11" i="13"/>
  <c r="N11" i="13" s="1"/>
  <c r="E11" i="13"/>
  <c r="M10" i="13"/>
  <c r="L10" i="13"/>
  <c r="L21" i="13" s="1"/>
  <c r="K10" i="13"/>
  <c r="J10" i="13"/>
  <c r="J21" i="13" s="1"/>
  <c r="I10" i="13"/>
  <c r="H10" i="13"/>
  <c r="H21" i="13" s="1"/>
  <c r="G10" i="13"/>
  <c r="F10" i="13"/>
  <c r="E10" i="13"/>
  <c r="N21" i="13" l="1"/>
  <c r="F11" i="13"/>
  <c r="F13" i="13"/>
  <c r="F15" i="13"/>
  <c r="F17" i="13"/>
  <c r="F19" i="13"/>
  <c r="N10" i="13"/>
  <c r="D21" i="12"/>
  <c r="E21" i="12" s="1"/>
  <c r="C21" i="12"/>
  <c r="L20" i="12"/>
  <c r="J20" i="12"/>
  <c r="N20" i="12" s="1"/>
  <c r="H20" i="12"/>
  <c r="E20" i="12"/>
  <c r="L19" i="12"/>
  <c r="J19" i="12"/>
  <c r="H19" i="12"/>
  <c r="N19" i="12" s="1"/>
  <c r="E19" i="12"/>
  <c r="L18" i="12"/>
  <c r="J18" i="12"/>
  <c r="H18" i="12"/>
  <c r="E18" i="12"/>
  <c r="L17" i="12"/>
  <c r="J17" i="12"/>
  <c r="H17" i="12"/>
  <c r="N17" i="12" s="1"/>
  <c r="E17" i="12"/>
  <c r="L16" i="12"/>
  <c r="J16" i="12"/>
  <c r="H16" i="12"/>
  <c r="E16" i="12"/>
  <c r="L15" i="12"/>
  <c r="J15" i="12"/>
  <c r="H15" i="12"/>
  <c r="N15" i="12" s="1"/>
  <c r="E15" i="12"/>
  <c r="L14" i="12"/>
  <c r="J14" i="12"/>
  <c r="H14" i="12"/>
  <c r="E14" i="12"/>
  <c r="L13" i="12"/>
  <c r="J13" i="12"/>
  <c r="H13" i="12"/>
  <c r="N13" i="12" s="1"/>
  <c r="E13" i="12"/>
  <c r="L12" i="12"/>
  <c r="M12" i="12" s="1"/>
  <c r="J12" i="12"/>
  <c r="K12" i="12" s="1"/>
  <c r="H12" i="12"/>
  <c r="I12" i="12" s="1"/>
  <c r="F12" i="12"/>
  <c r="G12" i="12" s="1"/>
  <c r="E12" i="12"/>
  <c r="L11" i="12"/>
  <c r="J11" i="12"/>
  <c r="H11" i="12"/>
  <c r="N11" i="12" s="1"/>
  <c r="E11" i="12"/>
  <c r="L10" i="12"/>
  <c r="M10" i="12" s="1"/>
  <c r="J10" i="12"/>
  <c r="J21" i="12" s="1"/>
  <c r="H10" i="12"/>
  <c r="I10" i="12" s="1"/>
  <c r="F10" i="12"/>
  <c r="E10" i="12"/>
  <c r="K15" i="13" l="1"/>
  <c r="G15" i="13"/>
  <c r="M15" i="13"/>
  <c r="I15" i="13"/>
  <c r="K13" i="13"/>
  <c r="G13" i="13"/>
  <c r="M13" i="13"/>
  <c r="I13" i="13"/>
  <c r="K19" i="13"/>
  <c r="G19" i="13"/>
  <c r="M19" i="13"/>
  <c r="I19" i="13"/>
  <c r="K11" i="13"/>
  <c r="G11" i="13"/>
  <c r="M11" i="13"/>
  <c r="I11" i="13"/>
  <c r="K17" i="13"/>
  <c r="G17" i="13"/>
  <c r="M17" i="13"/>
  <c r="I17" i="13"/>
  <c r="F21" i="13"/>
  <c r="K19" i="12"/>
  <c r="M19" i="12"/>
  <c r="K11" i="12"/>
  <c r="I14" i="12"/>
  <c r="N10" i="12"/>
  <c r="N12" i="12"/>
  <c r="F14" i="12"/>
  <c r="G14" i="12" s="1"/>
  <c r="N14" i="12"/>
  <c r="F16" i="12"/>
  <c r="G16" i="12" s="1"/>
  <c r="N16" i="12"/>
  <c r="F18" i="12"/>
  <c r="G18" i="12" s="1"/>
  <c r="N18" i="12"/>
  <c r="F20" i="12"/>
  <c r="G20" i="12" s="1"/>
  <c r="G10" i="12"/>
  <c r="K10" i="12"/>
  <c r="I11" i="12"/>
  <c r="I13" i="12"/>
  <c r="I19" i="12"/>
  <c r="K20" i="12"/>
  <c r="F11" i="12"/>
  <c r="G11" i="12" s="1"/>
  <c r="F13" i="12"/>
  <c r="G13" i="12" s="1"/>
  <c r="F15" i="12"/>
  <c r="G15" i="12" s="1"/>
  <c r="F17" i="12"/>
  <c r="G17" i="12" s="1"/>
  <c r="F19" i="12"/>
  <c r="G19" i="12" s="1"/>
  <c r="H21" i="12"/>
  <c r="L21" i="12"/>
  <c r="G21" i="13" l="1"/>
  <c r="M21" i="13"/>
  <c r="K21" i="13"/>
  <c r="I21" i="13"/>
  <c r="F21" i="12"/>
  <c r="I20" i="12"/>
  <c r="M15" i="12"/>
  <c r="K15" i="12"/>
  <c r="N21" i="12"/>
  <c r="I21" i="12"/>
  <c r="I17" i="12"/>
  <c r="I18" i="12"/>
  <c r="M18" i="12"/>
  <c r="M14" i="12"/>
  <c r="K18" i="12"/>
  <c r="K13" i="12"/>
  <c r="M20" i="12"/>
  <c r="M16" i="12"/>
  <c r="K16" i="12"/>
  <c r="M21" i="12"/>
  <c r="I15" i="12"/>
  <c r="I16" i="12"/>
  <c r="K14" i="12"/>
  <c r="M17" i="12"/>
  <c r="M13" i="12"/>
  <c r="K17" i="12"/>
  <c r="M11" i="12"/>
  <c r="G21" i="12" l="1"/>
  <c r="K21" i="12"/>
  <c r="D21" i="11" l="1"/>
  <c r="E21" i="11" s="1"/>
  <c r="C21" i="11"/>
  <c r="L20" i="11"/>
  <c r="J20" i="11"/>
  <c r="H20" i="11"/>
  <c r="N20" i="11" s="1"/>
  <c r="E20" i="11"/>
  <c r="L19" i="11"/>
  <c r="J19" i="11"/>
  <c r="H19" i="11"/>
  <c r="E19" i="11"/>
  <c r="L18" i="11"/>
  <c r="J18" i="11"/>
  <c r="H18" i="11"/>
  <c r="N18" i="11" s="1"/>
  <c r="E18" i="11"/>
  <c r="M17" i="11"/>
  <c r="L17" i="11"/>
  <c r="J17" i="11"/>
  <c r="K17" i="11" s="1"/>
  <c r="I17" i="11"/>
  <c r="H17" i="11"/>
  <c r="F17" i="11"/>
  <c r="G17" i="11" s="1"/>
  <c r="E17" i="11"/>
  <c r="L16" i="11"/>
  <c r="J16" i="11"/>
  <c r="H16" i="11"/>
  <c r="N16" i="11" s="1"/>
  <c r="E16" i="11"/>
  <c r="M15" i="11"/>
  <c r="L15" i="11"/>
  <c r="J15" i="11"/>
  <c r="K15" i="11" s="1"/>
  <c r="I15" i="11"/>
  <c r="H15" i="11"/>
  <c r="F15" i="11"/>
  <c r="G15" i="11" s="1"/>
  <c r="E15" i="11"/>
  <c r="L14" i="11"/>
  <c r="J14" i="11"/>
  <c r="H14" i="11"/>
  <c r="N14" i="11" s="1"/>
  <c r="E14" i="11"/>
  <c r="L13" i="11"/>
  <c r="J13" i="11"/>
  <c r="H13" i="11"/>
  <c r="N13" i="11" s="1"/>
  <c r="E13" i="11"/>
  <c r="L12" i="11"/>
  <c r="F12" i="11" s="1"/>
  <c r="J12" i="11"/>
  <c r="H12" i="11"/>
  <c r="N12" i="11" s="1"/>
  <c r="E12" i="11"/>
  <c r="L11" i="11"/>
  <c r="J11" i="11"/>
  <c r="H11" i="11"/>
  <c r="N11" i="11" s="1"/>
  <c r="E11" i="11"/>
  <c r="L10" i="11"/>
  <c r="M10" i="11" s="1"/>
  <c r="K10" i="11"/>
  <c r="J10" i="11"/>
  <c r="J21" i="11" s="1"/>
  <c r="H10" i="11"/>
  <c r="N10" i="11" s="1"/>
  <c r="G10" i="11"/>
  <c r="F10" i="11"/>
  <c r="E10" i="11"/>
  <c r="K12" i="11" l="1"/>
  <c r="G12" i="11"/>
  <c r="F11" i="11"/>
  <c r="N15" i="11"/>
  <c r="F19" i="11"/>
  <c r="N19" i="11"/>
  <c r="H21" i="11"/>
  <c r="L21" i="11"/>
  <c r="F13" i="11"/>
  <c r="N17" i="11"/>
  <c r="I10" i="11"/>
  <c r="I12" i="11"/>
  <c r="M12" i="11"/>
  <c r="F14" i="11"/>
  <c r="F16" i="11"/>
  <c r="F18" i="11"/>
  <c r="F20" i="11"/>
  <c r="G16" i="11" l="1"/>
  <c r="K16" i="11"/>
  <c r="I16" i="11"/>
  <c r="N21" i="11"/>
  <c r="I11" i="11"/>
  <c r="G11" i="11"/>
  <c r="M11" i="11"/>
  <c r="F21" i="11"/>
  <c r="K14" i="11"/>
  <c r="G14" i="11"/>
  <c r="I14" i="11"/>
  <c r="M16" i="11"/>
  <c r="K20" i="11"/>
  <c r="G20" i="11"/>
  <c r="I20" i="11"/>
  <c r="M13" i="11"/>
  <c r="G13" i="11"/>
  <c r="I13" i="11"/>
  <c r="G19" i="11"/>
  <c r="M19" i="11"/>
  <c r="I19" i="11"/>
  <c r="K13" i="11"/>
  <c r="M20" i="11"/>
  <c r="K19" i="11"/>
  <c r="K18" i="11"/>
  <c r="G18" i="11"/>
  <c r="I18" i="11"/>
  <c r="M21" i="11"/>
  <c r="K11" i="11"/>
  <c r="M18" i="11"/>
  <c r="M14" i="11"/>
  <c r="G21" i="11" l="1"/>
  <c r="K21" i="11"/>
  <c r="I21" i="11"/>
  <c r="D21" i="10" l="1"/>
  <c r="E21" i="10" s="1"/>
  <c r="C21" i="10"/>
  <c r="L20" i="10"/>
  <c r="J20" i="10"/>
  <c r="H20" i="10"/>
  <c r="N20" i="10" s="1"/>
  <c r="E20" i="10"/>
  <c r="M19" i="10"/>
  <c r="L19" i="10"/>
  <c r="J19" i="10"/>
  <c r="K19" i="10" s="1"/>
  <c r="I19" i="10"/>
  <c r="H19" i="10"/>
  <c r="F19" i="10"/>
  <c r="G19" i="10" s="1"/>
  <c r="E19" i="10"/>
  <c r="L18" i="10"/>
  <c r="J18" i="10"/>
  <c r="H18" i="10"/>
  <c r="N18" i="10" s="1"/>
  <c r="E18" i="10"/>
  <c r="M17" i="10"/>
  <c r="L17" i="10"/>
  <c r="J17" i="10"/>
  <c r="K17" i="10" s="1"/>
  <c r="I17" i="10"/>
  <c r="H17" i="10"/>
  <c r="F17" i="10"/>
  <c r="G17" i="10" s="1"/>
  <c r="E17" i="10"/>
  <c r="L16" i="10"/>
  <c r="J16" i="10"/>
  <c r="H16" i="10"/>
  <c r="N16" i="10" s="1"/>
  <c r="E16" i="10"/>
  <c r="M15" i="10"/>
  <c r="L15" i="10"/>
  <c r="J15" i="10"/>
  <c r="K15" i="10" s="1"/>
  <c r="I15" i="10"/>
  <c r="H15" i="10"/>
  <c r="F15" i="10"/>
  <c r="G15" i="10" s="1"/>
  <c r="E15" i="10"/>
  <c r="L14" i="10"/>
  <c r="J14" i="10"/>
  <c r="H14" i="10"/>
  <c r="N14" i="10" s="1"/>
  <c r="E14" i="10"/>
  <c r="M13" i="10"/>
  <c r="L13" i="10"/>
  <c r="J13" i="10"/>
  <c r="K13" i="10" s="1"/>
  <c r="I13" i="10"/>
  <c r="H13" i="10"/>
  <c r="F13" i="10"/>
  <c r="G13" i="10" s="1"/>
  <c r="E13" i="10"/>
  <c r="L12" i="10"/>
  <c r="J12" i="10"/>
  <c r="H12" i="10"/>
  <c r="N12" i="10" s="1"/>
  <c r="E12" i="10"/>
  <c r="M11" i="10"/>
  <c r="L11" i="10"/>
  <c r="J11" i="10"/>
  <c r="K11" i="10" s="1"/>
  <c r="I11" i="10"/>
  <c r="H11" i="10"/>
  <c r="F11" i="10"/>
  <c r="G11" i="10" s="1"/>
  <c r="E11" i="10"/>
  <c r="L10" i="10"/>
  <c r="J10" i="10"/>
  <c r="J21" i="10" s="1"/>
  <c r="H10" i="10"/>
  <c r="N10" i="10" s="1"/>
  <c r="E10" i="10"/>
  <c r="M12" i="10" l="1"/>
  <c r="M20" i="10"/>
  <c r="M18" i="10"/>
  <c r="N11" i="10"/>
  <c r="N13" i="10"/>
  <c r="N15" i="10"/>
  <c r="N17" i="10"/>
  <c r="N19" i="10"/>
  <c r="H21" i="10"/>
  <c r="L21" i="10"/>
  <c r="I10" i="10"/>
  <c r="I12" i="10"/>
  <c r="I18" i="10"/>
  <c r="I20" i="10"/>
  <c r="F10" i="10"/>
  <c r="F12" i="10"/>
  <c r="F14" i="10"/>
  <c r="F16" i="10"/>
  <c r="F18" i="10"/>
  <c r="F20" i="10"/>
  <c r="K16" i="10" l="1"/>
  <c r="G16" i="10"/>
  <c r="K14" i="10"/>
  <c r="G14" i="10"/>
  <c r="M16" i="10"/>
  <c r="K20" i="10"/>
  <c r="G20" i="10"/>
  <c r="K12" i="10"/>
  <c r="G12" i="10"/>
  <c r="I16" i="10"/>
  <c r="M21" i="10"/>
  <c r="K18" i="10"/>
  <c r="G18" i="10"/>
  <c r="F21" i="10"/>
  <c r="K10" i="10"/>
  <c r="G10" i="10"/>
  <c r="I14" i="10"/>
  <c r="N21" i="10"/>
  <c r="I21" i="10"/>
  <c r="M10" i="10"/>
  <c r="M14" i="10"/>
  <c r="G21" i="10" l="1"/>
  <c r="K21" i="10"/>
  <c r="D21" i="9" l="1"/>
  <c r="E21" i="9" s="1"/>
  <c r="C21" i="9"/>
  <c r="L20" i="9"/>
  <c r="J20" i="9"/>
  <c r="H20" i="9"/>
  <c r="N20" i="9" s="1"/>
  <c r="E20" i="9"/>
  <c r="M19" i="9"/>
  <c r="L19" i="9"/>
  <c r="J19" i="9"/>
  <c r="K19" i="9" s="1"/>
  <c r="I19" i="9"/>
  <c r="H19" i="9"/>
  <c r="F19" i="9"/>
  <c r="G19" i="9" s="1"/>
  <c r="E19" i="9"/>
  <c r="L18" i="9"/>
  <c r="J18" i="9"/>
  <c r="H18" i="9"/>
  <c r="N18" i="9" s="1"/>
  <c r="E18" i="9"/>
  <c r="M17" i="9"/>
  <c r="L17" i="9"/>
  <c r="J17" i="9"/>
  <c r="K17" i="9" s="1"/>
  <c r="I17" i="9"/>
  <c r="H17" i="9"/>
  <c r="F17" i="9"/>
  <c r="G17" i="9" s="1"/>
  <c r="E17" i="9"/>
  <c r="L16" i="9"/>
  <c r="J16" i="9"/>
  <c r="H16" i="9"/>
  <c r="N16" i="9" s="1"/>
  <c r="E16" i="9"/>
  <c r="M15" i="9"/>
  <c r="L15" i="9"/>
  <c r="J15" i="9"/>
  <c r="K15" i="9" s="1"/>
  <c r="I15" i="9"/>
  <c r="H15" i="9"/>
  <c r="F15" i="9"/>
  <c r="G15" i="9" s="1"/>
  <c r="E15" i="9"/>
  <c r="L14" i="9"/>
  <c r="J14" i="9"/>
  <c r="H14" i="9"/>
  <c r="N14" i="9" s="1"/>
  <c r="E14" i="9"/>
  <c r="M13" i="9"/>
  <c r="L13" i="9"/>
  <c r="J13" i="9"/>
  <c r="K13" i="9" s="1"/>
  <c r="I13" i="9"/>
  <c r="H13" i="9"/>
  <c r="F13" i="9"/>
  <c r="G13" i="9" s="1"/>
  <c r="E13" i="9"/>
  <c r="L12" i="9"/>
  <c r="J12" i="9"/>
  <c r="H12" i="9"/>
  <c r="N12" i="9" s="1"/>
  <c r="E12" i="9"/>
  <c r="L11" i="9"/>
  <c r="J11" i="9"/>
  <c r="H11" i="9"/>
  <c r="E11" i="9"/>
  <c r="L10" i="9"/>
  <c r="J10" i="9"/>
  <c r="J21" i="9" s="1"/>
  <c r="H10" i="9"/>
  <c r="N10" i="9" s="1"/>
  <c r="E10" i="9"/>
  <c r="K11" i="9" l="1"/>
  <c r="M14" i="9"/>
  <c r="M10" i="9"/>
  <c r="M16" i="9"/>
  <c r="F11" i="9"/>
  <c r="N11" i="9"/>
  <c r="N13" i="9"/>
  <c r="N15" i="9"/>
  <c r="N17" i="9"/>
  <c r="N19" i="9"/>
  <c r="L21" i="9"/>
  <c r="I10" i="9"/>
  <c r="I14" i="9"/>
  <c r="I16" i="9"/>
  <c r="I18" i="9"/>
  <c r="H21" i="9"/>
  <c r="F10" i="9"/>
  <c r="F12" i="9"/>
  <c r="F14" i="9"/>
  <c r="F16" i="9"/>
  <c r="F18" i="9"/>
  <c r="F20" i="9"/>
  <c r="K12" i="9" l="1"/>
  <c r="G12" i="9"/>
  <c r="K20" i="9"/>
  <c r="G20" i="9"/>
  <c r="K18" i="9"/>
  <c r="G18" i="9"/>
  <c r="F21" i="9"/>
  <c r="I21" i="9" s="1"/>
  <c r="K10" i="9"/>
  <c r="G10" i="9"/>
  <c r="M20" i="9"/>
  <c r="K16" i="9"/>
  <c r="G16" i="9"/>
  <c r="N21" i="9"/>
  <c r="M18" i="9"/>
  <c r="G14" i="9"/>
  <c r="K14" i="9"/>
  <c r="I20" i="9"/>
  <c r="I12" i="9"/>
  <c r="M11" i="9"/>
  <c r="G11" i="9"/>
  <c r="I11" i="9"/>
  <c r="M12" i="9"/>
  <c r="G21" i="9" l="1"/>
  <c r="K21" i="9"/>
  <c r="M21" i="9"/>
  <c r="D21" i="8" l="1"/>
  <c r="E21" i="8" s="1"/>
  <c r="C21" i="8"/>
  <c r="L20" i="8"/>
  <c r="J20" i="8"/>
  <c r="H20" i="8"/>
  <c r="N20" i="8" s="1"/>
  <c r="E20" i="8"/>
  <c r="M19" i="8"/>
  <c r="L19" i="8"/>
  <c r="J19" i="8"/>
  <c r="K19" i="8" s="1"/>
  <c r="I19" i="8"/>
  <c r="H19" i="8"/>
  <c r="F19" i="8"/>
  <c r="G19" i="8" s="1"/>
  <c r="E19" i="8"/>
  <c r="L18" i="8"/>
  <c r="J18" i="8"/>
  <c r="H18" i="8"/>
  <c r="N18" i="8" s="1"/>
  <c r="E18" i="8"/>
  <c r="M17" i="8"/>
  <c r="L17" i="8"/>
  <c r="J17" i="8"/>
  <c r="K17" i="8" s="1"/>
  <c r="I17" i="8"/>
  <c r="H17" i="8"/>
  <c r="F17" i="8"/>
  <c r="G17" i="8" s="1"/>
  <c r="E17" i="8"/>
  <c r="L16" i="8"/>
  <c r="J16" i="8"/>
  <c r="H16" i="8"/>
  <c r="N16" i="8" s="1"/>
  <c r="E16" i="8"/>
  <c r="M15" i="8"/>
  <c r="L15" i="8"/>
  <c r="J15" i="8"/>
  <c r="K15" i="8" s="1"/>
  <c r="I15" i="8"/>
  <c r="H15" i="8"/>
  <c r="F15" i="8"/>
  <c r="G15" i="8" s="1"/>
  <c r="E15" i="8"/>
  <c r="L14" i="8"/>
  <c r="J14" i="8"/>
  <c r="H14" i="8"/>
  <c r="N14" i="8" s="1"/>
  <c r="E14" i="8"/>
  <c r="M13" i="8"/>
  <c r="L13" i="8"/>
  <c r="J13" i="8"/>
  <c r="K13" i="8" s="1"/>
  <c r="I13" i="8"/>
  <c r="H13" i="8"/>
  <c r="F13" i="8"/>
  <c r="G13" i="8" s="1"/>
  <c r="E13" i="8"/>
  <c r="L12" i="8"/>
  <c r="J12" i="8"/>
  <c r="H12" i="8"/>
  <c r="N12" i="8" s="1"/>
  <c r="E12" i="8"/>
  <c r="M11" i="8"/>
  <c r="L11" i="8"/>
  <c r="J11" i="8"/>
  <c r="N11" i="8" s="1"/>
  <c r="I11" i="8"/>
  <c r="H11" i="8"/>
  <c r="F11" i="8"/>
  <c r="G11" i="8" s="1"/>
  <c r="E11" i="8"/>
  <c r="L10" i="8"/>
  <c r="J10" i="8"/>
  <c r="J21" i="8" s="1"/>
  <c r="H10" i="8"/>
  <c r="N10" i="8" s="1"/>
  <c r="E10" i="8"/>
  <c r="M20" i="8" l="1"/>
  <c r="N13" i="8"/>
  <c r="N15" i="8"/>
  <c r="N17" i="8"/>
  <c r="N19" i="8"/>
  <c r="L21" i="8"/>
  <c r="K11" i="8"/>
  <c r="I12" i="8"/>
  <c r="I14" i="8"/>
  <c r="I20" i="8"/>
  <c r="H21" i="8"/>
  <c r="F10" i="8"/>
  <c r="M10" i="8" s="1"/>
  <c r="F12" i="8"/>
  <c r="F14" i="8"/>
  <c r="F16" i="8"/>
  <c r="F18" i="8"/>
  <c r="I18" i="8" s="1"/>
  <c r="F20" i="8"/>
  <c r="K16" i="8" l="1"/>
  <c r="G16" i="8"/>
  <c r="M21" i="8"/>
  <c r="M16" i="8"/>
  <c r="M18" i="8"/>
  <c r="K20" i="8"/>
  <c r="G20" i="8"/>
  <c r="G12" i="8"/>
  <c r="K12" i="8"/>
  <c r="M12" i="8"/>
  <c r="N21" i="8"/>
  <c r="I21" i="8"/>
  <c r="K14" i="8"/>
  <c r="G14" i="8"/>
  <c r="K18" i="8"/>
  <c r="G18" i="8"/>
  <c r="F21" i="8"/>
  <c r="K10" i="8"/>
  <c r="G10" i="8"/>
  <c r="I16" i="8"/>
  <c r="I10" i="8"/>
  <c r="M14" i="8"/>
  <c r="G21" i="8" l="1"/>
  <c r="K21" i="8"/>
  <c r="D21" i="7" l="1"/>
  <c r="E21" i="7" s="1"/>
  <c r="C21" i="7"/>
  <c r="L20" i="7"/>
  <c r="J20" i="7"/>
  <c r="H20" i="7"/>
  <c r="N20" i="7" s="1"/>
  <c r="E20" i="7"/>
  <c r="M19" i="7"/>
  <c r="L19" i="7"/>
  <c r="J19" i="7"/>
  <c r="K19" i="7" s="1"/>
  <c r="I19" i="7"/>
  <c r="H19" i="7"/>
  <c r="F19" i="7"/>
  <c r="G19" i="7" s="1"/>
  <c r="E19" i="7"/>
  <c r="L18" i="7"/>
  <c r="J18" i="7"/>
  <c r="H18" i="7"/>
  <c r="N18" i="7" s="1"/>
  <c r="E18" i="7"/>
  <c r="M17" i="7"/>
  <c r="L17" i="7"/>
  <c r="J17" i="7"/>
  <c r="K17" i="7" s="1"/>
  <c r="I17" i="7"/>
  <c r="H17" i="7"/>
  <c r="F17" i="7"/>
  <c r="G17" i="7" s="1"/>
  <c r="E17" i="7"/>
  <c r="L16" i="7"/>
  <c r="J16" i="7"/>
  <c r="H16" i="7"/>
  <c r="N16" i="7" s="1"/>
  <c r="E16" i="7"/>
  <c r="M15" i="7"/>
  <c r="L15" i="7"/>
  <c r="J15" i="7"/>
  <c r="K15" i="7" s="1"/>
  <c r="I15" i="7"/>
  <c r="H15" i="7"/>
  <c r="F15" i="7"/>
  <c r="G15" i="7" s="1"/>
  <c r="E15" i="7"/>
  <c r="L14" i="7"/>
  <c r="J14" i="7"/>
  <c r="H14" i="7"/>
  <c r="N14" i="7" s="1"/>
  <c r="E14" i="7"/>
  <c r="M13" i="7"/>
  <c r="L13" i="7"/>
  <c r="J13" i="7"/>
  <c r="K13" i="7" s="1"/>
  <c r="I13" i="7"/>
  <c r="H13" i="7"/>
  <c r="F13" i="7"/>
  <c r="G13" i="7" s="1"/>
  <c r="E13" i="7"/>
  <c r="L12" i="7"/>
  <c r="J12" i="7"/>
  <c r="H12" i="7"/>
  <c r="N12" i="7" s="1"/>
  <c r="E12" i="7"/>
  <c r="M11" i="7"/>
  <c r="L11" i="7"/>
  <c r="J11" i="7"/>
  <c r="K11" i="7" s="1"/>
  <c r="I11" i="7"/>
  <c r="H11" i="7"/>
  <c r="F11" i="7"/>
  <c r="G11" i="7" s="1"/>
  <c r="E11" i="7"/>
  <c r="L10" i="7"/>
  <c r="J10" i="7"/>
  <c r="J21" i="7" s="1"/>
  <c r="H10" i="7"/>
  <c r="N10" i="7" s="1"/>
  <c r="E10" i="7"/>
  <c r="M12" i="7" l="1"/>
  <c r="M16" i="7"/>
  <c r="N11" i="7"/>
  <c r="N13" i="7"/>
  <c r="N15" i="7"/>
  <c r="N17" i="7"/>
  <c r="N19" i="7"/>
  <c r="H21" i="7"/>
  <c r="L21" i="7"/>
  <c r="I12" i="7"/>
  <c r="I14" i="7"/>
  <c r="I20" i="7"/>
  <c r="F10" i="7"/>
  <c r="M10" i="7" s="1"/>
  <c r="F12" i="7"/>
  <c r="F14" i="7"/>
  <c r="M14" i="7" s="1"/>
  <c r="F16" i="7"/>
  <c r="F18" i="7"/>
  <c r="F20" i="7"/>
  <c r="M20" i="7" s="1"/>
  <c r="D21" i="6"/>
  <c r="E21" i="6" s="1"/>
  <c r="C21" i="6"/>
  <c r="L20" i="6"/>
  <c r="J20" i="6"/>
  <c r="H20" i="6"/>
  <c r="N20" i="6" s="1"/>
  <c r="E20" i="6"/>
  <c r="M19" i="6"/>
  <c r="L19" i="6"/>
  <c r="J19" i="6"/>
  <c r="K19" i="6" s="1"/>
  <c r="I19" i="6"/>
  <c r="H19" i="6"/>
  <c r="F19" i="6"/>
  <c r="G19" i="6" s="1"/>
  <c r="E19" i="6"/>
  <c r="L18" i="6"/>
  <c r="J18" i="6"/>
  <c r="H18" i="6"/>
  <c r="N18" i="6" s="1"/>
  <c r="E18" i="6"/>
  <c r="M17" i="6"/>
  <c r="L17" i="6"/>
  <c r="J17" i="6"/>
  <c r="K17" i="6" s="1"/>
  <c r="I17" i="6"/>
  <c r="H17" i="6"/>
  <c r="F17" i="6"/>
  <c r="G17" i="6" s="1"/>
  <c r="E17" i="6"/>
  <c r="L16" i="6"/>
  <c r="J16" i="6"/>
  <c r="H16" i="6"/>
  <c r="N16" i="6" s="1"/>
  <c r="E16" i="6"/>
  <c r="M15" i="6"/>
  <c r="L15" i="6"/>
  <c r="J15" i="6"/>
  <c r="K15" i="6" s="1"/>
  <c r="I15" i="6"/>
  <c r="H15" i="6"/>
  <c r="F15" i="6"/>
  <c r="G15" i="6" s="1"/>
  <c r="E15" i="6"/>
  <c r="L14" i="6"/>
  <c r="J14" i="6"/>
  <c r="H14" i="6"/>
  <c r="N14" i="6" s="1"/>
  <c r="E14" i="6"/>
  <c r="M13" i="6"/>
  <c r="L13" i="6"/>
  <c r="J13" i="6"/>
  <c r="K13" i="6" s="1"/>
  <c r="I13" i="6"/>
  <c r="H13" i="6"/>
  <c r="F13" i="6"/>
  <c r="G13" i="6" s="1"/>
  <c r="E13" i="6"/>
  <c r="L12" i="6"/>
  <c r="J12" i="6"/>
  <c r="H12" i="6"/>
  <c r="N12" i="6" s="1"/>
  <c r="E12" i="6"/>
  <c r="M11" i="6"/>
  <c r="L11" i="6"/>
  <c r="J11" i="6"/>
  <c r="K11" i="6" s="1"/>
  <c r="I11" i="6"/>
  <c r="H11" i="6"/>
  <c r="F11" i="6"/>
  <c r="G11" i="6" s="1"/>
  <c r="E11" i="6"/>
  <c r="L10" i="6"/>
  <c r="J10" i="6"/>
  <c r="J21" i="6" s="1"/>
  <c r="H10" i="6"/>
  <c r="N10" i="6" s="1"/>
  <c r="E10" i="6"/>
  <c r="K18" i="7" l="1"/>
  <c r="G18" i="7"/>
  <c r="N21" i="7"/>
  <c r="K16" i="7"/>
  <c r="G16" i="7"/>
  <c r="F21" i="7"/>
  <c r="I21" i="7" s="1"/>
  <c r="K10" i="7"/>
  <c r="G10" i="7"/>
  <c r="K14" i="7"/>
  <c r="G14" i="7"/>
  <c r="I18" i="7"/>
  <c r="I10" i="7"/>
  <c r="K20" i="7"/>
  <c r="G20" i="7"/>
  <c r="K12" i="7"/>
  <c r="G12" i="7"/>
  <c r="I16" i="7"/>
  <c r="M21" i="7"/>
  <c r="M18" i="7"/>
  <c r="M12" i="6"/>
  <c r="M18" i="6"/>
  <c r="M16" i="6"/>
  <c r="N11" i="6"/>
  <c r="N13" i="6"/>
  <c r="N15" i="6"/>
  <c r="N17" i="6"/>
  <c r="N19" i="6"/>
  <c r="H21" i="6"/>
  <c r="L21" i="6"/>
  <c r="I10" i="6"/>
  <c r="I18" i="6"/>
  <c r="F10" i="6"/>
  <c r="F12" i="6"/>
  <c r="I12" i="6" s="1"/>
  <c r="F14" i="6"/>
  <c r="F16" i="6"/>
  <c r="F18" i="6"/>
  <c r="F20" i="6"/>
  <c r="M20" i="6" s="1"/>
  <c r="G21" i="7" l="1"/>
  <c r="K21" i="7"/>
  <c r="K16" i="6"/>
  <c r="G16" i="6"/>
  <c r="I20" i="6"/>
  <c r="K14" i="6"/>
  <c r="G14" i="6"/>
  <c r="K20" i="6"/>
  <c r="G20" i="6"/>
  <c r="K12" i="6"/>
  <c r="G12" i="6"/>
  <c r="I16" i="6"/>
  <c r="M21" i="6"/>
  <c r="K18" i="6"/>
  <c r="G18" i="6"/>
  <c r="F21" i="6"/>
  <c r="K10" i="6"/>
  <c r="G10" i="6"/>
  <c r="I14" i="6"/>
  <c r="N21" i="6"/>
  <c r="I21" i="6"/>
  <c r="M10" i="6"/>
  <c r="M14" i="6"/>
  <c r="G21" i="6" l="1"/>
  <c r="K21" i="6"/>
  <c r="D21" i="5" l="1"/>
  <c r="E21" i="5" s="1"/>
  <c r="C21" i="5"/>
  <c r="L20" i="5"/>
  <c r="J20" i="5"/>
  <c r="H20" i="5"/>
  <c r="E20" i="5"/>
  <c r="L19" i="5"/>
  <c r="J19" i="5"/>
  <c r="H19" i="5"/>
  <c r="F19" i="5" s="1"/>
  <c r="G19" i="5" s="1"/>
  <c r="E19" i="5"/>
  <c r="L18" i="5"/>
  <c r="J18" i="5"/>
  <c r="H18" i="5"/>
  <c r="E18" i="5"/>
  <c r="L17" i="5"/>
  <c r="F17" i="5" s="1"/>
  <c r="G17" i="5" s="1"/>
  <c r="J17" i="5"/>
  <c r="H17" i="5"/>
  <c r="I17" i="5" s="1"/>
  <c r="E17" i="5"/>
  <c r="L16" i="5"/>
  <c r="J16" i="5"/>
  <c r="H16" i="5"/>
  <c r="N16" i="5" s="1"/>
  <c r="E16" i="5"/>
  <c r="L15" i="5"/>
  <c r="J15" i="5"/>
  <c r="H15" i="5"/>
  <c r="F15" i="5" s="1"/>
  <c r="G15" i="5" s="1"/>
  <c r="E15" i="5"/>
  <c r="L14" i="5"/>
  <c r="J14" i="5"/>
  <c r="H14" i="5"/>
  <c r="E14" i="5"/>
  <c r="L13" i="5"/>
  <c r="J13" i="5"/>
  <c r="H13" i="5"/>
  <c r="F13" i="5" s="1"/>
  <c r="G13" i="5" s="1"/>
  <c r="E13" i="5"/>
  <c r="L12" i="5"/>
  <c r="J12" i="5"/>
  <c r="H12" i="5"/>
  <c r="E12" i="5"/>
  <c r="L11" i="5"/>
  <c r="J11" i="5"/>
  <c r="H11" i="5"/>
  <c r="E11" i="5"/>
  <c r="L10" i="5"/>
  <c r="J10" i="5"/>
  <c r="J21" i="5" s="1"/>
  <c r="H10" i="5"/>
  <c r="E10" i="5"/>
  <c r="K19" i="5" l="1"/>
  <c r="K15" i="5"/>
  <c r="K13" i="5"/>
  <c r="N10" i="5"/>
  <c r="N12" i="5"/>
  <c r="N18" i="5"/>
  <c r="N11" i="5"/>
  <c r="N14" i="5"/>
  <c r="K17" i="5"/>
  <c r="N20" i="5"/>
  <c r="I13" i="5"/>
  <c r="M13" i="5"/>
  <c r="I15" i="5"/>
  <c r="M15" i="5"/>
  <c r="M17" i="5"/>
  <c r="I19" i="5"/>
  <c r="M19" i="5"/>
  <c r="N13" i="5"/>
  <c r="N15" i="5"/>
  <c r="N17" i="5"/>
  <c r="N19" i="5"/>
  <c r="H21" i="5"/>
  <c r="L21" i="5"/>
  <c r="I18" i="5"/>
  <c r="I20" i="5"/>
  <c r="F11" i="5"/>
  <c r="F10" i="5"/>
  <c r="M10" i="5" s="1"/>
  <c r="F12" i="5"/>
  <c r="I12" i="5" s="1"/>
  <c r="F14" i="5"/>
  <c r="I14" i="5" s="1"/>
  <c r="F16" i="5"/>
  <c r="F18" i="5"/>
  <c r="F20" i="5"/>
  <c r="M20" i="5" s="1"/>
  <c r="M12" i="5" l="1"/>
  <c r="K16" i="5"/>
  <c r="G16" i="5"/>
  <c r="G11" i="5"/>
  <c r="M11" i="5"/>
  <c r="I11" i="5"/>
  <c r="K14" i="5"/>
  <c r="G14" i="5"/>
  <c r="N21" i="5"/>
  <c r="K20" i="5"/>
  <c r="G20" i="5"/>
  <c r="K12" i="5"/>
  <c r="G12" i="5"/>
  <c r="K11" i="5"/>
  <c r="M14" i="5"/>
  <c r="K18" i="5"/>
  <c r="G18" i="5"/>
  <c r="F21" i="5"/>
  <c r="K10" i="5"/>
  <c r="G10" i="5"/>
  <c r="I16" i="5"/>
  <c r="I10" i="5"/>
  <c r="M18" i="5"/>
  <c r="M16" i="5"/>
  <c r="G21" i="5" l="1"/>
  <c r="K21" i="5"/>
  <c r="I21" i="5"/>
  <c r="M21" i="5"/>
  <c r="L11" i="1" l="1"/>
  <c r="L12" i="1"/>
  <c r="L13" i="1"/>
  <c r="L14" i="1"/>
  <c r="L15" i="1"/>
  <c r="L16" i="1"/>
  <c r="L17" i="1"/>
  <c r="L18" i="1"/>
  <c r="L19" i="1"/>
  <c r="L20" i="1"/>
  <c r="L10" i="1"/>
  <c r="J11" i="1"/>
  <c r="J12" i="1"/>
  <c r="J13" i="1"/>
  <c r="J14" i="1"/>
  <c r="J15" i="1"/>
  <c r="J16" i="1"/>
  <c r="J17" i="1"/>
  <c r="J18" i="1"/>
  <c r="J19" i="1"/>
  <c r="J20" i="1"/>
  <c r="J10" i="1"/>
  <c r="H11" i="1"/>
  <c r="H12" i="1"/>
  <c r="H13" i="1"/>
  <c r="H14" i="1"/>
  <c r="H15" i="1"/>
  <c r="H16" i="1"/>
  <c r="H17" i="1"/>
  <c r="H18" i="1"/>
  <c r="H19" i="1"/>
  <c r="H20" i="1"/>
  <c r="H10" i="1"/>
  <c r="D11" i="1"/>
  <c r="D12" i="1"/>
  <c r="D13" i="1"/>
  <c r="D14" i="1"/>
  <c r="D15" i="1"/>
  <c r="D16" i="1"/>
  <c r="D17" i="1"/>
  <c r="D18" i="1"/>
  <c r="D19" i="1"/>
  <c r="D20" i="1"/>
  <c r="D10" i="1"/>
  <c r="C11" i="1"/>
  <c r="C12" i="1"/>
  <c r="C13" i="1"/>
  <c r="C14" i="1"/>
  <c r="C15" i="1"/>
  <c r="C16" i="1"/>
  <c r="C17" i="1"/>
  <c r="C18" i="1"/>
  <c r="C19" i="1"/>
  <c r="C20" i="1"/>
  <c r="C10" i="1"/>
  <c r="N11" i="1" l="1"/>
  <c r="N12" i="1"/>
  <c r="N13" i="1"/>
  <c r="N14" i="1"/>
  <c r="N15" i="1"/>
  <c r="N16" i="1"/>
  <c r="N17" i="1"/>
  <c r="N18" i="1"/>
  <c r="N19" i="1"/>
  <c r="N20" i="1"/>
  <c r="N10" i="1"/>
  <c r="E10" i="1" l="1"/>
  <c r="F11" i="1" l="1"/>
  <c r="F12" i="1"/>
  <c r="F13" i="1"/>
  <c r="F14" i="1"/>
  <c r="F15" i="1"/>
  <c r="F16" i="1"/>
  <c r="F17" i="1"/>
  <c r="F18" i="1"/>
  <c r="F19" i="1"/>
  <c r="F20" i="1"/>
  <c r="F10" i="1"/>
  <c r="I10" i="1" l="1"/>
  <c r="G10" i="1"/>
  <c r="M11" i="1"/>
  <c r="M12" i="1"/>
  <c r="M13" i="1"/>
  <c r="M14" i="1"/>
  <c r="M15" i="1"/>
  <c r="M16" i="1"/>
  <c r="M17" i="1"/>
  <c r="M18" i="1"/>
  <c r="M19" i="1"/>
  <c r="M20" i="1"/>
  <c r="M10" i="1"/>
  <c r="K11" i="1"/>
  <c r="K12" i="1"/>
  <c r="K13" i="1"/>
  <c r="K14" i="1"/>
  <c r="K15" i="1"/>
  <c r="K16" i="1"/>
  <c r="K17" i="1"/>
  <c r="K18" i="1"/>
  <c r="K19" i="1"/>
  <c r="K20" i="1"/>
  <c r="K10" i="1"/>
  <c r="I11" i="1"/>
  <c r="I12" i="1"/>
  <c r="I13" i="1"/>
  <c r="I14" i="1"/>
  <c r="I15" i="1"/>
  <c r="I16" i="1"/>
  <c r="I17" i="1"/>
  <c r="I18" i="1"/>
  <c r="I19" i="1"/>
  <c r="I20" i="1"/>
  <c r="G11" i="1"/>
  <c r="G12" i="1"/>
  <c r="G13" i="1"/>
  <c r="G14" i="1"/>
  <c r="G15" i="1"/>
  <c r="G16" i="1"/>
  <c r="G17" i="1"/>
  <c r="G18" i="1"/>
  <c r="G19" i="1"/>
  <c r="G20" i="1"/>
  <c r="C21" i="1" l="1"/>
  <c r="F21" i="1"/>
  <c r="L21" i="1"/>
  <c r="J21" i="1"/>
  <c r="H21" i="1"/>
  <c r="D21" i="1"/>
  <c r="E11" i="1"/>
  <c r="E12" i="1"/>
  <c r="E13" i="1"/>
  <c r="E14" i="1"/>
  <c r="E15" i="1"/>
  <c r="E16" i="1"/>
  <c r="E17" i="1"/>
  <c r="E18" i="1"/>
  <c r="E19" i="1"/>
  <c r="E20" i="1"/>
  <c r="N21" i="1" l="1"/>
  <c r="I21" i="1"/>
  <c r="M21" i="1"/>
  <c r="K21" i="1"/>
  <c r="G21" i="1"/>
  <c r="E21" i="1"/>
</calcChain>
</file>

<file path=xl/comments1.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10.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11.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12.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13.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14.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15.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16.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17.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18.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19.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2.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20.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3.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4.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5.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6.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7.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8.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comments9.xml><?xml version="1.0" encoding="utf-8"?>
<comments xmlns="http://schemas.openxmlformats.org/spreadsheetml/2006/main">
  <authors>
    <author>Skrynnikov Bogdan</author>
  </authors>
  <commentList>
    <comment ref="N9" authorId="0">
      <text>
        <r>
          <rPr>
            <i/>
            <sz val="9"/>
            <color indexed="81"/>
            <rFont val="Tahoma"/>
            <family val="2"/>
            <charset val="204"/>
          </rPr>
          <t>Количество сдавших тест не может превышать количество обучающихся с основной группой здоровья.</t>
        </r>
        <r>
          <rPr>
            <sz val="9"/>
            <color indexed="81"/>
            <rFont val="Tahoma"/>
            <family val="2"/>
            <charset val="204"/>
          </rPr>
          <t xml:space="preserve">
</t>
        </r>
      </text>
    </comment>
  </commentList>
</comments>
</file>

<file path=xl/sharedStrings.xml><?xml version="1.0" encoding="utf-8"?>
<sst xmlns="http://schemas.openxmlformats.org/spreadsheetml/2006/main" count="506" uniqueCount="17">
  <si>
    <r>
      <t>Из них с основной группой здоровья</t>
    </r>
    <r>
      <rPr>
        <sz val="10"/>
        <color rgb="FF000000"/>
        <rFont val="Times New Roman"/>
        <family val="1"/>
        <charset val="204"/>
      </rPr>
      <t xml:space="preserve">  </t>
    </r>
  </si>
  <si>
    <t>Кол-во</t>
  </si>
  <si>
    <t>%</t>
  </si>
  <si>
    <t xml:space="preserve">Количество 
сдавших тест 
(от общей численности обучающихся с основной группой здоровья)
</t>
  </si>
  <si>
    <t>Класс</t>
  </si>
  <si>
    <t>Высокий</t>
  </si>
  <si>
    <t>Средний</t>
  </si>
  <si>
    <t>Низкий</t>
  </si>
  <si>
    <t>Всего</t>
  </si>
  <si>
    <t xml:space="preserve">%                                (от общей численности обучающихся) </t>
  </si>
  <si>
    <t>Уровень физической подготовленности                                      (количество сдавших тесты с основной группой здоровья)</t>
  </si>
  <si>
    <t>№ строки</t>
  </si>
  <si>
    <t>Форма мониторинга 
физической подготовленности обучающихся в сфере образования Российской Федерации</t>
  </si>
  <si>
    <t>Проверка данных</t>
  </si>
  <si>
    <t>Всего обучающихся в общеобразовательных организациях</t>
  </si>
  <si>
    <t>Всего обучающихся в общеобразовательной организации</t>
  </si>
  <si>
    <r>
      <t>Из них с основной группой здоровья</t>
    </r>
    <r>
      <rPr>
        <sz val="10"/>
        <color indexed="8"/>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</si>
</sst>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04"/>
      <scheme val="minor"/>
    </font>
    <font>
      <sz val="11"/>
      <color theme="1"/>
      <name val="Calibri"/>
      <family val="2"/>
      <charset val="204"/>
      <scheme val="minor"/>
    </font>
    <font>
      <b/>
      <sz val="10"/>
      <color theme="1"/>
      <name val="Times New Roman"/>
      <family val="1"/>
      <charset val="204"/>
    </font>
    <font>
      <sz val="10"/>
      <color rgb="FF000000"/>
      <name val="Times New Roman"/>
      <family val="1"/>
      <charset val="204"/>
    </font>
    <font>
      <sz val="10"/>
      <color theme="1"/>
      <name val="Times New Roman"/>
      <family val="1"/>
      <charset val="204"/>
    </font>
    <font>
      <b/>
      <sz val="10"/>
      <color rgb="FF000000"/>
      <name val="Times New Roman"/>
      <family val="1"/>
      <charset val="204"/>
    </font>
    <font>
      <sz val="11"/>
      <color theme="1"/>
      <name val="Times New Roman"/>
      <family val="1"/>
      <charset val="204"/>
    </font>
    <font>
      <b/>
      <sz val="11"/>
      <color theme="1"/>
      <name val="Times New Roman"/>
      <family val="1"/>
      <charset val="204"/>
    </font>
    <font>
      <b/>
      <sz val="14"/>
      <color theme="1"/>
      <name val="Times New Roman"/>
      <family val="1"/>
      <charset val="204"/>
    </font>
    <font>
      <b/>
      <sz val="11"/>
      <color theme="1"/>
      <name val="Calibri"/>
      <family val="2"/>
      <charset val="204"/>
      <scheme val="minor"/>
    </font>
    <font>
      <sz val="11"/>
      <color rgb="FF9C0006"/>
      <name val="Arial"/>
      <family val="2"/>
      <charset val="204"/>
    </font>
    <font>
      <b/>
      <sz val="11"/>
      <color rgb="FF9C0006"/>
      <name val="Arial"/>
      <family val="2"/>
      <charset val="204"/>
    </font>
    <font>
      <sz val="9"/>
      <color indexed="81"/>
      <name val="Tahoma"/>
      <family val="2"/>
      <charset val="204"/>
    </font>
    <font>
      <i/>
      <sz val="9"/>
      <color indexed="81"/>
      <name val="Tahoma"/>
      <family val="2"/>
      <charset val="204"/>
    </font>
    <font>
      <b/>
      <sz val="11"/>
      <color rgb="FF3F3F3F"/>
      <name val="Arial"/>
      <family val="2"/>
      <charset val="204"/>
    </font>
    <font>
      <sz val="10"/>
      <color indexed="8"/>
      <name val="Times New Roman"/>
      <family val="1"/>
      <charset val="204"/>
    </font>
    <font>
      <sz val="11"/>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gray0625">
        <bgColor theme="0" tint="-0.14996795556505021"/>
      </patternFill>
    </fill>
    <fill>
      <patternFill patternType="gray0625">
        <bgColor theme="0" tint="-0.14993743705557422"/>
      </patternFill>
    </fill>
    <fill>
      <patternFill patternType="solid">
        <fgColor rgb="FFFFC7CE"/>
      </patternFill>
    </fill>
    <fill>
      <patternFill patternType="solid">
        <fgColor rgb="FFF2F2F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s>
  <cellStyleXfs count="9">
    <xf numFmtId="0" fontId="0" fillId="0" borderId="0"/>
    <xf numFmtId="9" fontId="1" fillId="0" borderId="0" applyFont="0" applyFill="0" applyBorder="0" applyAlignment="0" applyProtection="0"/>
    <xf numFmtId="0" fontId="10" fillId="5" borderId="0" applyNumberFormat="0" applyBorder="0" applyAlignment="0" applyProtection="0"/>
    <xf numFmtId="0" fontId="14" fillId="6" borderId="6" applyNumberForma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6" fillId="0" borderId="0"/>
  </cellStyleXfs>
  <cellXfs count="68">
    <xf numFmtId="0" fontId="0" fillId="0" borderId="0" xfId="0"/>
    <xf numFmtId="0" fontId="6" fillId="0" borderId="0" xfId="0" applyFont="1"/>
    <xf numFmtId="10" fontId="6" fillId="0" borderId="0" xfId="0" applyNumberFormat="1" applyFont="1"/>
    <xf numFmtId="0" fontId="4" fillId="0" borderId="1" xfId="0" applyFont="1" applyBorder="1" applyAlignment="1" applyProtection="1">
      <alignment horizontal="center" vertical="center"/>
      <protection hidden="1"/>
    </xf>
    <xf numFmtId="0" fontId="11" fillId="5" borderId="1" xfId="2" applyFont="1" applyBorder="1" applyAlignment="1" applyProtection="1">
      <alignment horizontal="center"/>
      <protection hidden="1"/>
    </xf>
    <xf numFmtId="0" fontId="2" fillId="2" borderId="1"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0" fontId="2" fillId="3" borderId="2" xfId="0" applyFont="1" applyFill="1" applyBorder="1" applyAlignment="1" applyProtection="1">
      <alignment horizontal="center" vertical="center" wrapText="1"/>
      <protection hidden="1"/>
    </xf>
    <xf numFmtId="0" fontId="7" fillId="4" borderId="1" xfId="0" applyFont="1" applyFill="1" applyBorder="1" applyAlignment="1" applyProtection="1">
      <alignment horizontal="center" vertical="center"/>
      <protection hidden="1"/>
    </xf>
    <xf numFmtId="0" fontId="2" fillId="0" borderId="1" xfId="0" applyFont="1" applyBorder="1" applyAlignment="1" applyProtection="1">
      <alignment horizontal="center" vertical="center" wrapText="1"/>
      <protection hidden="1"/>
    </xf>
    <xf numFmtId="10" fontId="2" fillId="2" borderId="1" xfId="0" applyNumberFormat="1" applyFont="1" applyFill="1" applyBorder="1" applyAlignment="1" applyProtection="1">
      <alignment horizontal="center" vertical="center"/>
      <protection hidden="1"/>
    </xf>
    <xf numFmtId="10" fontId="2" fillId="2" borderId="1" xfId="1" applyNumberFormat="1" applyFont="1" applyFill="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10" fontId="2" fillId="2" borderId="1" xfId="1" applyNumberFormat="1" applyFont="1" applyFill="1" applyBorder="1" applyAlignment="1" applyProtection="1">
      <alignment horizontal="center" vertical="center" wrapText="1"/>
      <protection hidden="1"/>
    </xf>
    <xf numFmtId="0" fontId="6" fillId="0" borderId="0" xfId="4" applyFont="1"/>
    <xf numFmtId="0" fontId="5" fillId="0" borderId="1" xfId="4" applyFont="1" applyBorder="1" applyAlignment="1" applyProtection="1">
      <alignment horizontal="center" vertical="center" wrapText="1"/>
    </xf>
    <xf numFmtId="0" fontId="2" fillId="3" borderId="2" xfId="4" applyFont="1" applyFill="1" applyBorder="1" applyAlignment="1" applyProtection="1">
      <alignment horizontal="center" vertical="center" wrapText="1"/>
    </xf>
    <xf numFmtId="0" fontId="7" fillId="4" borderId="1" xfId="4" applyFont="1" applyFill="1" applyBorder="1" applyAlignment="1">
      <alignment horizontal="center" vertical="center"/>
    </xf>
    <xf numFmtId="0" fontId="2" fillId="0" borderId="1" xfId="4" applyFont="1" applyBorder="1" applyAlignment="1" applyProtection="1">
      <alignment horizontal="center" vertical="center" wrapText="1"/>
    </xf>
    <xf numFmtId="0" fontId="4" fillId="0" borderId="1" xfId="4" applyFont="1" applyBorder="1" applyAlignment="1" applyProtection="1">
      <alignment horizontal="center" vertical="center"/>
      <protection locked="0"/>
    </xf>
    <xf numFmtId="10" fontId="2" fillId="2" borderId="1" xfId="4" applyNumberFormat="1" applyFont="1" applyFill="1" applyBorder="1" applyAlignment="1" applyProtection="1">
      <alignment horizontal="center" vertical="center"/>
    </xf>
    <xf numFmtId="0" fontId="4" fillId="2" borderId="1" xfId="4" applyFont="1" applyFill="1" applyBorder="1" applyAlignment="1" applyProtection="1">
      <alignment horizontal="center" vertical="center"/>
      <protection hidden="1"/>
    </xf>
    <xf numFmtId="10" fontId="2" fillId="2" borderId="1" xfId="5" applyNumberFormat="1" applyFont="1" applyFill="1" applyBorder="1" applyAlignment="1" applyProtection="1">
      <alignment horizontal="center" vertical="center"/>
    </xf>
    <xf numFmtId="0" fontId="4" fillId="2" borderId="1" xfId="4" applyFont="1" applyFill="1" applyBorder="1" applyAlignment="1" applyProtection="1">
      <alignment horizontal="center" vertical="center" wrapText="1"/>
    </xf>
    <xf numFmtId="10" fontId="2" fillId="2" borderId="1" xfId="5" applyNumberFormat="1" applyFont="1" applyFill="1" applyBorder="1" applyAlignment="1" applyProtection="1">
      <alignment horizontal="center" vertical="center" wrapText="1"/>
    </xf>
    <xf numFmtId="0" fontId="2" fillId="2" borderId="1" xfId="4" applyFont="1" applyFill="1" applyBorder="1" applyAlignment="1" applyProtection="1">
      <alignment horizontal="center" vertical="center" wrapText="1"/>
    </xf>
    <xf numFmtId="0" fontId="2" fillId="2" borderId="1" xfId="4" applyFont="1" applyFill="1" applyBorder="1" applyAlignment="1" applyProtection="1">
      <alignment horizontal="center" vertical="center"/>
    </xf>
    <xf numFmtId="10" fontId="6" fillId="0" borderId="0" xfId="4" applyNumberFormat="1" applyFont="1"/>
    <xf numFmtId="0" fontId="5" fillId="0" borderId="1" xfId="4" applyFont="1" applyBorder="1" applyAlignment="1" applyProtection="1">
      <alignment horizontal="center" vertical="center" wrapText="1"/>
    </xf>
    <xf numFmtId="0" fontId="2" fillId="0" borderId="1" xfId="4" applyFont="1" applyBorder="1" applyAlignment="1" applyProtection="1">
      <alignment horizontal="center" vertical="center" wrapText="1"/>
    </xf>
    <xf numFmtId="0" fontId="2" fillId="2" borderId="1" xfId="4" applyFont="1" applyFill="1" applyBorder="1" applyAlignment="1" applyProtection="1">
      <alignment horizontal="center" vertical="center" wrapText="1"/>
    </xf>
    <xf numFmtId="0" fontId="5" fillId="0" borderId="1" xfId="4" applyFont="1" applyBorder="1" applyAlignment="1" applyProtection="1">
      <alignment horizontal="center" vertical="center" wrapText="1"/>
    </xf>
    <xf numFmtId="0" fontId="2" fillId="0" borderId="1" xfId="4" applyFont="1" applyBorder="1" applyAlignment="1" applyProtection="1">
      <alignment horizontal="center" vertical="center" wrapText="1"/>
    </xf>
    <xf numFmtId="0" fontId="2" fillId="2" borderId="1" xfId="4" applyFont="1" applyFill="1" applyBorder="1" applyAlignment="1" applyProtection="1">
      <alignment horizontal="center" vertical="center" wrapText="1"/>
    </xf>
    <xf numFmtId="0" fontId="8" fillId="0" borderId="3"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7" fillId="0" borderId="4" xfId="0" applyFont="1" applyBorder="1" applyAlignment="1" applyProtection="1">
      <alignment horizontal="center" vertical="center" textRotation="90"/>
      <protection hidden="1"/>
    </xf>
    <xf numFmtId="0" fontId="7" fillId="0" borderId="5" xfId="0" applyFont="1" applyBorder="1" applyAlignment="1" applyProtection="1">
      <alignment horizontal="center" vertical="center" textRotation="90"/>
      <protection hidden="1"/>
    </xf>
    <xf numFmtId="0" fontId="0" fillId="0" borderId="2" xfId="0" applyBorder="1" applyAlignment="1" applyProtection="1">
      <protection hidden="1"/>
    </xf>
    <xf numFmtId="0" fontId="7" fillId="0" borderId="1" xfId="0" applyFont="1" applyBorder="1" applyAlignment="1" applyProtection="1">
      <alignment horizontal="center" vertical="center" wrapText="1"/>
      <protection hidden="1"/>
    </xf>
    <xf numFmtId="0" fontId="9" fillId="0" borderId="1" xfId="0" applyFont="1" applyBorder="1" applyAlignment="1" applyProtection="1">
      <alignment horizontal="center" vertical="center" wrapText="1"/>
      <protection hidden="1"/>
    </xf>
    <xf numFmtId="0" fontId="0" fillId="0" borderId="1" xfId="0" applyBorder="1" applyAlignment="1" applyProtection="1">
      <protection hidden="1"/>
    </xf>
    <xf numFmtId="0" fontId="2" fillId="2" borderId="1" xfId="0" applyFont="1" applyFill="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7" fillId="0" borderId="1" xfId="0" applyFont="1" applyBorder="1" applyAlignment="1" applyProtection="1">
      <protection hidden="1"/>
    </xf>
    <xf numFmtId="10" fontId="5" fillId="0" borderId="1" xfId="0" applyNumberFormat="1" applyFont="1" applyBorder="1" applyAlignment="1" applyProtection="1">
      <alignment horizontal="center" vertical="center" wrapText="1"/>
      <protection hidden="1"/>
    </xf>
    <xf numFmtId="10" fontId="7" fillId="0" borderId="1" xfId="0" applyNumberFormat="1" applyFont="1" applyBorder="1" applyAlignment="1" applyProtection="1">
      <protection hidden="1"/>
    </xf>
    <xf numFmtId="0" fontId="14" fillId="6" borderId="6" xfId="3" applyAlignment="1"/>
    <xf numFmtId="0" fontId="5" fillId="0" borderId="1" xfId="4" applyFont="1" applyBorder="1" applyAlignment="1" applyProtection="1">
      <alignment horizontal="center" vertical="center" wrapText="1"/>
    </xf>
    <xf numFmtId="0" fontId="7" fillId="0" borderId="1" xfId="4" applyFont="1" applyBorder="1" applyAlignment="1" applyProtection="1"/>
    <xf numFmtId="10" fontId="5" fillId="0" borderId="1" xfId="4" applyNumberFormat="1" applyFont="1" applyBorder="1" applyAlignment="1" applyProtection="1">
      <alignment horizontal="center" vertical="center" wrapText="1"/>
    </xf>
    <xf numFmtId="10" fontId="7" fillId="0" borderId="1" xfId="4" applyNumberFormat="1" applyFont="1" applyBorder="1" applyAlignment="1" applyProtection="1"/>
    <xf numFmtId="0" fontId="2" fillId="0" borderId="1" xfId="4" applyFont="1" applyBorder="1" applyAlignment="1" applyProtection="1">
      <alignment horizontal="center" vertical="center" wrapText="1"/>
    </xf>
    <xf numFmtId="0" fontId="2" fillId="2" borderId="1" xfId="4" applyFont="1" applyFill="1" applyBorder="1" applyAlignment="1" applyProtection="1">
      <alignment horizontal="center" vertical="center" wrapText="1"/>
    </xf>
    <xf numFmtId="0" fontId="1" fillId="0" borderId="1" xfId="4" applyBorder="1" applyAlignment="1"/>
    <xf numFmtId="0" fontId="8" fillId="0" borderId="3" xfId="4" applyFont="1" applyBorder="1" applyAlignment="1">
      <alignment horizontal="center" vertical="center" wrapText="1"/>
    </xf>
    <xf numFmtId="0" fontId="8" fillId="0" borderId="0" xfId="4" applyFont="1" applyBorder="1" applyAlignment="1">
      <alignment horizontal="center" vertical="center" wrapText="1"/>
    </xf>
    <xf numFmtId="0" fontId="7" fillId="0" borderId="1" xfId="4" applyFont="1" applyBorder="1" applyAlignment="1">
      <alignment horizontal="center" vertical="center" wrapText="1"/>
    </xf>
    <xf numFmtId="0" fontId="9" fillId="0" borderId="1" xfId="4" applyFont="1" applyBorder="1" applyAlignment="1">
      <alignment horizontal="center" vertical="center" wrapText="1"/>
    </xf>
    <xf numFmtId="0" fontId="6" fillId="0" borderId="1" xfId="4" applyFont="1" applyBorder="1" applyAlignment="1" applyProtection="1">
      <alignment horizontal="center" vertical="center" wrapText="1"/>
    </xf>
    <xf numFmtId="0" fontId="7" fillId="0" borderId="4" xfId="4" applyFont="1" applyBorder="1" applyAlignment="1">
      <alignment horizontal="center" vertical="center" textRotation="90"/>
    </xf>
    <xf numFmtId="0" fontId="7" fillId="0" borderId="5" xfId="4" applyFont="1" applyBorder="1" applyAlignment="1">
      <alignment horizontal="center" vertical="center" textRotation="90"/>
    </xf>
    <xf numFmtId="0" fontId="1" fillId="0" borderId="2" xfId="4" applyBorder="1" applyAlignment="1"/>
    <xf numFmtId="0" fontId="6" fillId="0" borderId="1" xfId="8" applyFont="1" applyBorder="1" applyAlignment="1" applyProtection="1">
      <alignment horizontal="center" vertical="center" wrapText="1"/>
      <protection locked="0" hidden="1"/>
    </xf>
    <xf numFmtId="2" fontId="2" fillId="2" borderId="1" xfId="0" applyNumberFormat="1" applyFont="1" applyFill="1" applyBorder="1" applyAlignment="1" applyProtection="1">
      <alignment horizontal="center" vertical="center" wrapText="1"/>
      <protection hidden="1"/>
    </xf>
  </cellXfs>
  <cellStyles count="9">
    <cellStyle name="Вывод" xfId="3" builtinId="21"/>
    <cellStyle name="Обычный" xfId="0" builtinId="0"/>
    <cellStyle name="Обычный 2" xfId="4"/>
    <cellStyle name="Обычный 2 2" xfId="6"/>
    <cellStyle name="Обычный 3" xfId="8"/>
    <cellStyle name="Плохой" xfId="2" builtinId="27"/>
    <cellStyle name="Процентный" xfId="1" builtinId="5"/>
    <cellStyle name="Процентный 2" xfId="5"/>
    <cellStyle name="Процентный 2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41"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80;&#1083;&#1100;&#1103;/Downloads/1%20&#1096;&#1082;%20&#1052;&#1054;&#1053;&#1048;&#1058;&#1054;&#1056;&#1048;&#1053;&#104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1080;&#1083;&#1100;&#1103;/Downloads/&#1055;&#1088;&#1080;&#1083;&#1086;&#1078;&#1077;&#1085;&#1080;&#1077;%203%20-1-11%20klass%20Pervichnaya%20forma%20dlya%20O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1080;&#1083;&#1100;&#1103;/Downloads/&#1040;&#1082;&#1089;&#1072;&#1088;&#1080;&#1085;&#1086;%20&#1055;&#1088;&#1080;&#1083;&#1086;&#1078;&#1077;&#1085;&#1080;&#1077;%203%2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1080;&#1083;&#1100;&#1103;/Downloads/&#1042;&#1085;&#1072;&#1083;&#1080;&#1084;%20&#1055;&#1088;&#1080;&#1083;&#1086;&#1078;&#1077;&#1085;&#1080;&#1077;%203%20-1-11%20&#1053;&#1072;&#1083;&#1080;&#108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1080;&#1083;&#1100;&#1103;/Downloads/&#1042;&#1096;&#1080;&#1087;&#1082;&#1080;%20&#1084;&#1086;&#1085;&#1080;&#1090;&#1086;&#1088;&#1080;&#1085;&#107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1080;&#1083;&#1100;&#1103;/Downloads/&#1057;&#1072;&#1074;&#1072;&#1083;&#1077;&#1077;&#1074;&#1086;%20&#1055;&#1088;&#1080;&#1083;&#1086;&#1078;&#1077;&#1085;&#1080;&#1077;%203%20-1-11%20klass%20Pervichnaya%20forma%20dlya%20OO%20(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1080;&#1083;&#1100;&#1103;/Downloads/&#1058;&#1102;&#1075;&#1077;&#1077;&#1074;&#1082;&#1072;%20&#1084;&#1086;&#1085;&#1080;&#1090;&#1086;&#1088;&#1080;&#1085;&#1075;%20&#1087;&#1086;%20&#1092;&#1080;&#1079;&#1088;&#1077;%20&#1079;&#1072;%202019-202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20&#1096;&#1082;%20&#1055;&#1088;&#1080;&#1083;&#1086;&#1078;&#1077;&#1085;&#1080;&#1077;%203%20-1-11%20klass%20Pervichnaya%20forma%20dlya%20OO.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4%20&#1096;&#1082;%20&#1052;&#1086;&#1085;&#1080;&#1090;&#1086;&#1088;&#1080;&#1085;&#1075;.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5%20&#1096;&#1082;%20&#1055;&#1088;&#1080;&#1083;&#1086;&#1078;&#1077;&#1085;&#1080;&#1077;%203%20-1-11%20kl.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6%20&#1055;&#1088;&#1080;&#1083;&#1086;&#1078;&#1077;&#1085;&#1080;&#1077;%20-1-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84;&#1086;&#1085;&#1080;&#1090;&#1086;&#1088;&#1080;&#1085;&#1075;%20&#1052;&#1041;&#1054;&#1059;%20&#1047;&#1057;&#1054;&#1064;%20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1053;&#1080;&#1078;&#1085;&#1077;&#1073;&#1080;&#1096;&#1077;&#1074;&#1089;&#1082;&#1072;&#1103;%20&#1057;&#1054;&#1064;%20&#1084;&#1086;&#1085;&#1080;&#1090;&#1086;&#1088;&#1080;&#1085;&#1075;.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1055;&#1086;&#1088;&#1091;&#1095;&#1080;&#1082;&#1086;&#1074;&#1086;.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1041;&#1077;&#1075;&#1080;&#1096;&#1077;&#1074;&#1086;%20%20&#1057;&#1054;&#1064;%20&#1084;&#1086;&#1085;&#1080;&#1090;&#1086;&#1088;&#1080;&#1085;&#107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1080;&#1083;&#1100;&#1103;/Downloads/&#1052;&#1086;&#1085;&#1080;&#1090;&#1086;&#1088;&#1080;&#1085;&#1075;1-11%20&#1082;&#1083;&#1072;&#1089;&#1089;&#1099;%20&#1047;&#1057;&#1054;&#1064;&#8470;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1080;&#1083;&#1100;&#1103;/Downloads/&#1058;&#1072;&#1090;%20&#1075;&#1080;&#1084;%20&#1084;&#1086;&#1085;&#1080;&#1090;&#1086;&#1088;&#1080;&#1085;&#107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1080;&#1083;&#1100;&#1103;/Downloads/&#1050;&#1072;&#1076;&#1099;&#1088;&#1086;&#1074;&#1086;%20&#1057;&#1054;&#1064;%20&#1084;&#1086;&#1085;&#1080;&#1090;&#1086;&#1088;&#1080;&#1085;&#107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1080;&#1083;&#1100;&#1103;/Downloads/&#1040;&#1083;.&#1089;&#1083;&#1086;&#1073;&#1086;&#1076;&#1072;%20&#1084;&#1086;&#1085;&#1080;&#1090;&#1086;&#1088;&#1080;&#1085;&#107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1080;&#1083;&#1100;&#1103;/Downloads/&#1057;&#1074;.&#1054;&#1079;&#1077;&#1088;&#1086;%20&#1084;&#1086;&#1085;&#1080;&#1090;&#1086;&#1088;&#1080;&#1085;&#1075;%20&#1079;&#1076;&#1086;&#1088;&#1086;&#1074;&#1100;&#110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1080;&#1083;&#1100;&#1103;/Downloads/&#1041;&#1091;&#1093;&#1072;&#1088;&#1072;&#1081;%20&#1084;&#1086;&#1085;&#1080;&#1090;&#1086;&#1088;&#1080;&#1085;&#107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052;&#1086;&#1085;&#1080;&#1090;&#1086;&#1088;&#1080;&#1085;&#1075;%20&#1087;&#1086;%20&#1060;&#1050;%20&#1057;&#1072;&#1088;&#1089;&#1072;&#1079;%20-%20&#1041;&#1072;&#1075;&#1088;&#1103;&#107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11</v>
          </cell>
          <cell r="K2">
            <v>26</v>
          </cell>
          <cell r="L2">
            <v>2</v>
          </cell>
        </row>
      </sheetData>
      <sheetData sheetId="1">
        <row r="2">
          <cell r="J2">
            <v>6</v>
          </cell>
          <cell r="K2">
            <v>18</v>
          </cell>
          <cell r="L2">
            <v>4</v>
          </cell>
        </row>
      </sheetData>
      <sheetData sheetId="2">
        <row r="2">
          <cell r="J2">
            <v>4</v>
          </cell>
          <cell r="K2">
            <v>24</v>
          </cell>
          <cell r="L2">
            <v>6</v>
          </cell>
        </row>
      </sheetData>
      <sheetData sheetId="3">
        <row r="2">
          <cell r="K2">
            <v>3</v>
          </cell>
          <cell r="L2">
            <v>26</v>
          </cell>
          <cell r="M2">
            <v>11</v>
          </cell>
        </row>
      </sheetData>
      <sheetData sheetId="4">
        <row r="2">
          <cell r="L2">
            <v>1</v>
          </cell>
          <cell r="M2">
            <v>25</v>
          </cell>
          <cell r="N2">
            <v>5</v>
          </cell>
        </row>
      </sheetData>
      <sheetData sheetId="5">
        <row r="2">
          <cell r="L2">
            <v>4</v>
          </cell>
          <cell r="M2">
            <v>28</v>
          </cell>
          <cell r="N2">
            <v>6</v>
          </cell>
        </row>
      </sheetData>
      <sheetData sheetId="6">
        <row r="2">
          <cell r="L2">
            <v>1</v>
          </cell>
          <cell r="M2">
            <v>19</v>
          </cell>
          <cell r="N2">
            <v>7</v>
          </cell>
        </row>
      </sheetData>
      <sheetData sheetId="7">
        <row r="2">
          <cell r="L2">
            <v>1</v>
          </cell>
          <cell r="M2">
            <v>11</v>
          </cell>
          <cell r="N2">
            <v>3</v>
          </cell>
        </row>
      </sheetData>
      <sheetData sheetId="8">
        <row r="2">
          <cell r="L2">
            <v>6</v>
          </cell>
          <cell r="M2">
            <v>22</v>
          </cell>
          <cell r="N2">
            <v>7</v>
          </cell>
        </row>
      </sheetData>
      <sheetData sheetId="9">
        <row r="2">
          <cell r="L2">
            <v>0</v>
          </cell>
          <cell r="M2">
            <v>0</v>
          </cell>
          <cell r="N2">
            <v>0</v>
          </cell>
        </row>
      </sheetData>
      <sheetData sheetId="10">
        <row r="2">
          <cell r="L2">
            <v>0</v>
          </cell>
          <cell r="M2">
            <v>0</v>
          </cell>
          <cell r="N2">
            <v>0</v>
          </cell>
        </row>
      </sheetData>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0</v>
          </cell>
          <cell r="K2">
            <v>3</v>
          </cell>
          <cell r="L2">
            <v>0</v>
          </cell>
        </row>
      </sheetData>
      <sheetData sheetId="1">
        <row r="2">
          <cell r="J2">
            <v>0</v>
          </cell>
          <cell r="K2">
            <v>3</v>
          </cell>
          <cell r="L2">
            <v>0</v>
          </cell>
        </row>
      </sheetData>
      <sheetData sheetId="2">
        <row r="2">
          <cell r="J2">
            <v>0</v>
          </cell>
          <cell r="K2">
            <v>1</v>
          </cell>
          <cell r="L2">
            <v>1</v>
          </cell>
        </row>
      </sheetData>
      <sheetData sheetId="3">
        <row r="2">
          <cell r="K2">
            <v>0</v>
          </cell>
          <cell r="L2">
            <v>4</v>
          </cell>
          <cell r="M2">
            <v>1</v>
          </cell>
        </row>
      </sheetData>
      <sheetData sheetId="4">
        <row r="2">
          <cell r="L2">
            <v>0</v>
          </cell>
          <cell r="M2">
            <v>2</v>
          </cell>
          <cell r="N2">
            <v>0</v>
          </cell>
        </row>
      </sheetData>
      <sheetData sheetId="5">
        <row r="2">
          <cell r="L2">
            <v>0</v>
          </cell>
          <cell r="M2">
            <v>2</v>
          </cell>
          <cell r="N2">
            <v>0</v>
          </cell>
        </row>
      </sheetData>
      <sheetData sheetId="6">
        <row r="2">
          <cell r="L2">
            <v>0</v>
          </cell>
          <cell r="M2">
            <v>1</v>
          </cell>
          <cell r="N2">
            <v>4</v>
          </cell>
        </row>
      </sheetData>
      <sheetData sheetId="7">
        <row r="2">
          <cell r="L2">
            <v>0</v>
          </cell>
          <cell r="M2">
            <v>1</v>
          </cell>
          <cell r="N2">
            <v>2</v>
          </cell>
        </row>
      </sheetData>
      <sheetData sheetId="8">
        <row r="2">
          <cell r="L2">
            <v>0</v>
          </cell>
          <cell r="M2">
            <v>3</v>
          </cell>
          <cell r="N2">
            <v>2</v>
          </cell>
        </row>
      </sheetData>
      <sheetData sheetId="9">
        <row r="2">
          <cell r="L2">
            <v>0</v>
          </cell>
          <cell r="M2">
            <v>0</v>
          </cell>
          <cell r="N2">
            <v>0</v>
          </cell>
        </row>
      </sheetData>
      <sheetData sheetId="10">
        <row r="2">
          <cell r="L2">
            <v>0</v>
          </cell>
          <cell r="M2">
            <v>0</v>
          </cell>
          <cell r="N2">
            <v>0</v>
          </cell>
        </row>
      </sheetData>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 val="Лист1"/>
      <sheetName val="Лист2"/>
    </sheetNames>
    <sheetDataSet>
      <sheetData sheetId="0">
        <row r="2">
          <cell r="J2">
            <v>3</v>
          </cell>
          <cell r="K2">
            <v>0</v>
          </cell>
          <cell r="L2">
            <v>0</v>
          </cell>
        </row>
      </sheetData>
      <sheetData sheetId="1">
        <row r="2">
          <cell r="J2">
            <v>3</v>
          </cell>
          <cell r="K2">
            <v>0</v>
          </cell>
          <cell r="L2">
            <v>0</v>
          </cell>
        </row>
      </sheetData>
      <sheetData sheetId="2">
        <row r="2">
          <cell r="J2">
            <v>6</v>
          </cell>
          <cell r="K2">
            <v>0</v>
          </cell>
          <cell r="L2">
            <v>0</v>
          </cell>
        </row>
      </sheetData>
      <sheetData sheetId="3">
        <row r="2">
          <cell r="K2">
            <v>6</v>
          </cell>
          <cell r="L2">
            <v>0</v>
          </cell>
          <cell r="M2">
            <v>0</v>
          </cell>
        </row>
      </sheetData>
      <sheetData sheetId="4">
        <row r="2">
          <cell r="L2">
            <v>2</v>
          </cell>
          <cell r="M2">
            <v>0</v>
          </cell>
          <cell r="N2">
            <v>0</v>
          </cell>
        </row>
      </sheetData>
      <sheetData sheetId="5">
        <row r="2">
          <cell r="L2">
            <v>4</v>
          </cell>
          <cell r="M2">
            <v>0</v>
          </cell>
          <cell r="N2">
            <v>0</v>
          </cell>
        </row>
      </sheetData>
      <sheetData sheetId="6">
        <row r="2">
          <cell r="L2">
            <v>3</v>
          </cell>
          <cell r="M2">
            <v>0</v>
          </cell>
          <cell r="N2">
            <v>0</v>
          </cell>
        </row>
      </sheetData>
      <sheetData sheetId="7">
        <row r="2">
          <cell r="L2">
            <v>4</v>
          </cell>
          <cell r="M2">
            <v>4</v>
          </cell>
          <cell r="N2">
            <v>0</v>
          </cell>
        </row>
      </sheetData>
      <sheetData sheetId="8">
        <row r="2">
          <cell r="L2">
            <v>7</v>
          </cell>
          <cell r="M2">
            <v>4</v>
          </cell>
          <cell r="N2">
            <v>0</v>
          </cell>
        </row>
      </sheetData>
      <sheetData sheetId="9">
        <row r="2">
          <cell r="L2">
            <v>0</v>
          </cell>
          <cell r="M2">
            <v>0</v>
          </cell>
          <cell r="N2">
            <v>0</v>
          </cell>
        </row>
      </sheetData>
      <sheetData sheetId="10">
        <row r="2">
          <cell r="L2">
            <v>0</v>
          </cell>
          <cell r="M2">
            <v>0</v>
          </cell>
          <cell r="N2">
            <v>0</v>
          </cell>
        </row>
      </sheetData>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0</v>
          </cell>
          <cell r="K2">
            <v>2</v>
          </cell>
          <cell r="L2">
            <v>0</v>
          </cell>
        </row>
      </sheetData>
      <sheetData sheetId="1">
        <row r="2">
          <cell r="J2">
            <v>1</v>
          </cell>
          <cell r="K2">
            <v>3</v>
          </cell>
          <cell r="L2">
            <v>0</v>
          </cell>
        </row>
      </sheetData>
      <sheetData sheetId="2">
        <row r="2">
          <cell r="J2">
            <v>0</v>
          </cell>
          <cell r="K2">
            <v>5</v>
          </cell>
          <cell r="L2">
            <v>0</v>
          </cell>
        </row>
      </sheetData>
      <sheetData sheetId="3">
        <row r="2">
          <cell r="K2">
            <v>0</v>
          </cell>
          <cell r="L2">
            <v>1</v>
          </cell>
          <cell r="M2">
            <v>1</v>
          </cell>
        </row>
      </sheetData>
      <sheetData sheetId="4">
        <row r="2">
          <cell r="L2">
            <v>0</v>
          </cell>
          <cell r="M2">
            <v>2</v>
          </cell>
          <cell r="N2">
            <v>0</v>
          </cell>
        </row>
      </sheetData>
      <sheetData sheetId="5">
        <row r="2">
          <cell r="L2">
            <v>0</v>
          </cell>
          <cell r="M2">
            <v>2</v>
          </cell>
          <cell r="N2">
            <v>0</v>
          </cell>
        </row>
      </sheetData>
      <sheetData sheetId="6">
        <row r="2">
          <cell r="L2">
            <v>0</v>
          </cell>
          <cell r="M2">
            <v>1</v>
          </cell>
          <cell r="N2">
            <v>1</v>
          </cell>
        </row>
      </sheetData>
      <sheetData sheetId="7">
        <row r="2">
          <cell r="L2">
            <v>0</v>
          </cell>
          <cell r="M2">
            <v>3</v>
          </cell>
          <cell r="N2">
            <v>1</v>
          </cell>
        </row>
      </sheetData>
      <sheetData sheetId="8">
        <row r="2">
          <cell r="L2">
            <v>0</v>
          </cell>
          <cell r="M2">
            <v>5</v>
          </cell>
          <cell r="N2">
            <v>1</v>
          </cell>
        </row>
      </sheetData>
      <sheetData sheetId="9">
        <row r="2">
          <cell r="L2">
            <v>0</v>
          </cell>
          <cell r="M2">
            <v>0</v>
          </cell>
          <cell r="N2">
            <v>0</v>
          </cell>
        </row>
      </sheetData>
      <sheetData sheetId="10">
        <row r="2">
          <cell r="L2">
            <v>0</v>
          </cell>
          <cell r="M2">
            <v>0</v>
          </cell>
          <cell r="N2">
            <v>0</v>
          </cell>
        </row>
      </sheetData>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4</v>
          </cell>
          <cell r="K2">
            <v>2</v>
          </cell>
          <cell r="L2">
            <v>0</v>
          </cell>
        </row>
      </sheetData>
      <sheetData sheetId="1">
        <row r="2">
          <cell r="J2">
            <v>4</v>
          </cell>
          <cell r="K2">
            <v>0</v>
          </cell>
          <cell r="L2">
            <v>0</v>
          </cell>
        </row>
      </sheetData>
      <sheetData sheetId="2">
        <row r="2">
          <cell r="J2">
            <v>7</v>
          </cell>
          <cell r="K2">
            <v>1</v>
          </cell>
          <cell r="L2">
            <v>0</v>
          </cell>
        </row>
      </sheetData>
      <sheetData sheetId="3">
        <row r="2">
          <cell r="K2">
            <v>1</v>
          </cell>
          <cell r="L2">
            <v>4</v>
          </cell>
          <cell r="M2">
            <v>0</v>
          </cell>
        </row>
      </sheetData>
      <sheetData sheetId="4">
        <row r="2">
          <cell r="L2">
            <v>2</v>
          </cell>
          <cell r="M2">
            <v>1</v>
          </cell>
          <cell r="N2">
            <v>0</v>
          </cell>
        </row>
      </sheetData>
      <sheetData sheetId="5">
        <row r="2">
          <cell r="L2">
            <v>4</v>
          </cell>
          <cell r="M2">
            <v>2</v>
          </cell>
          <cell r="N2">
            <v>0</v>
          </cell>
        </row>
      </sheetData>
      <sheetData sheetId="6">
        <row r="2">
          <cell r="L2">
            <v>0</v>
          </cell>
          <cell r="M2">
            <v>3</v>
          </cell>
          <cell r="N2">
            <v>0</v>
          </cell>
        </row>
      </sheetData>
      <sheetData sheetId="7">
        <row r="2">
          <cell r="L2">
            <v>4</v>
          </cell>
          <cell r="M2">
            <v>1</v>
          </cell>
          <cell r="N2">
            <v>0</v>
          </cell>
        </row>
      </sheetData>
      <sheetData sheetId="8">
        <row r="2">
          <cell r="L2">
            <v>6</v>
          </cell>
          <cell r="M2">
            <v>0</v>
          </cell>
          <cell r="N2">
            <v>0</v>
          </cell>
        </row>
      </sheetData>
      <sheetData sheetId="9">
        <row r="2">
          <cell r="L2">
            <v>0</v>
          </cell>
          <cell r="M2">
            <v>0</v>
          </cell>
          <cell r="N2">
            <v>0</v>
          </cell>
        </row>
      </sheetData>
      <sheetData sheetId="10">
        <row r="2">
          <cell r="L2">
            <v>0</v>
          </cell>
          <cell r="M2">
            <v>0</v>
          </cell>
          <cell r="N2">
            <v>0</v>
          </cell>
        </row>
      </sheetData>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9</v>
          </cell>
          <cell r="K2">
            <v>3</v>
          </cell>
          <cell r="L2">
            <v>3</v>
          </cell>
        </row>
      </sheetData>
      <sheetData sheetId="1">
        <row r="2">
          <cell r="J2">
            <v>5</v>
          </cell>
          <cell r="K2">
            <v>3</v>
          </cell>
          <cell r="L2">
            <v>1</v>
          </cell>
        </row>
      </sheetData>
      <sheetData sheetId="2">
        <row r="2">
          <cell r="J2">
            <v>2</v>
          </cell>
          <cell r="K2">
            <v>5</v>
          </cell>
          <cell r="L2">
            <v>0</v>
          </cell>
        </row>
      </sheetData>
      <sheetData sheetId="3">
        <row r="2">
          <cell r="K2">
            <v>1</v>
          </cell>
          <cell r="L2">
            <v>8</v>
          </cell>
          <cell r="M2">
            <v>4</v>
          </cell>
        </row>
      </sheetData>
      <sheetData sheetId="4">
        <row r="2">
          <cell r="L2">
            <v>4</v>
          </cell>
          <cell r="M2">
            <v>8</v>
          </cell>
          <cell r="N2">
            <v>1</v>
          </cell>
        </row>
      </sheetData>
      <sheetData sheetId="5">
        <row r="2">
          <cell r="L2">
            <v>1</v>
          </cell>
          <cell r="M2">
            <v>8</v>
          </cell>
          <cell r="N2">
            <v>3</v>
          </cell>
        </row>
      </sheetData>
      <sheetData sheetId="6">
        <row r="2">
          <cell r="L2">
            <v>2</v>
          </cell>
          <cell r="M2">
            <v>3</v>
          </cell>
          <cell r="N2">
            <v>1</v>
          </cell>
        </row>
      </sheetData>
      <sheetData sheetId="7">
        <row r="2">
          <cell r="L2">
            <v>2</v>
          </cell>
          <cell r="M2">
            <v>2</v>
          </cell>
          <cell r="N2">
            <v>1</v>
          </cell>
        </row>
      </sheetData>
      <sheetData sheetId="8">
        <row r="2">
          <cell r="L2">
            <v>3</v>
          </cell>
          <cell r="M2">
            <v>6</v>
          </cell>
          <cell r="N2">
            <v>7</v>
          </cell>
        </row>
      </sheetData>
      <sheetData sheetId="9">
        <row r="2">
          <cell r="L2">
            <v>0</v>
          </cell>
          <cell r="M2">
            <v>1</v>
          </cell>
          <cell r="N2">
            <v>4</v>
          </cell>
        </row>
      </sheetData>
      <sheetData sheetId="10">
        <row r="2">
          <cell r="L2">
            <v>0</v>
          </cell>
          <cell r="M2">
            <v>1</v>
          </cell>
          <cell r="N2">
            <v>2</v>
          </cell>
        </row>
      </sheetData>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 val="Лист1"/>
    </sheetNames>
    <sheetDataSet>
      <sheetData sheetId="0">
        <row r="2">
          <cell r="J2">
            <v>1</v>
          </cell>
          <cell r="K2">
            <v>2</v>
          </cell>
          <cell r="L2">
            <v>0</v>
          </cell>
        </row>
      </sheetData>
      <sheetData sheetId="1">
        <row r="2">
          <cell r="J2">
            <v>1</v>
          </cell>
          <cell r="K2">
            <v>1</v>
          </cell>
          <cell r="L2">
            <v>0</v>
          </cell>
        </row>
      </sheetData>
      <sheetData sheetId="2">
        <row r="2">
          <cell r="J2">
            <v>0</v>
          </cell>
          <cell r="K2">
            <v>2</v>
          </cell>
          <cell r="L2">
            <v>0</v>
          </cell>
        </row>
      </sheetData>
      <sheetData sheetId="3">
        <row r="2">
          <cell r="K2">
            <v>2</v>
          </cell>
          <cell r="L2">
            <v>1</v>
          </cell>
          <cell r="M2">
            <v>2</v>
          </cell>
        </row>
      </sheetData>
      <sheetData sheetId="4">
        <row r="2">
          <cell r="L2">
            <v>2</v>
          </cell>
          <cell r="M2">
            <v>2</v>
          </cell>
          <cell r="N2">
            <v>2</v>
          </cell>
        </row>
      </sheetData>
      <sheetData sheetId="5">
        <row r="2">
          <cell r="L2">
            <v>1</v>
          </cell>
          <cell r="M2">
            <v>5</v>
          </cell>
          <cell r="N2">
            <v>1</v>
          </cell>
        </row>
      </sheetData>
      <sheetData sheetId="6">
        <row r="2">
          <cell r="L2">
            <v>0</v>
          </cell>
          <cell r="M2">
            <v>1</v>
          </cell>
          <cell r="N2">
            <v>2</v>
          </cell>
        </row>
      </sheetData>
      <sheetData sheetId="7">
        <row r="2">
          <cell r="L2">
            <v>0</v>
          </cell>
          <cell r="M2">
            <v>2</v>
          </cell>
          <cell r="N2">
            <v>4</v>
          </cell>
        </row>
      </sheetData>
      <sheetData sheetId="8">
        <row r="2">
          <cell r="L2">
            <v>1</v>
          </cell>
          <cell r="M2">
            <v>0</v>
          </cell>
          <cell r="N2">
            <v>0</v>
          </cell>
        </row>
      </sheetData>
      <sheetData sheetId="9">
        <row r="2">
          <cell r="L2">
            <v>0</v>
          </cell>
          <cell r="M2">
            <v>0</v>
          </cell>
          <cell r="N2">
            <v>0</v>
          </cell>
        </row>
      </sheetData>
      <sheetData sheetId="10">
        <row r="2">
          <cell r="L2">
            <v>0</v>
          </cell>
          <cell r="M2">
            <v>0</v>
          </cell>
          <cell r="N2">
            <v>0</v>
          </cell>
        </row>
      </sheetData>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5</v>
          </cell>
          <cell r="K2">
            <v>35</v>
          </cell>
          <cell r="L2">
            <v>18</v>
          </cell>
        </row>
      </sheetData>
      <sheetData sheetId="1">
        <row r="2">
          <cell r="J2">
            <v>3</v>
          </cell>
          <cell r="K2">
            <v>24</v>
          </cell>
          <cell r="L2">
            <v>12</v>
          </cell>
        </row>
      </sheetData>
      <sheetData sheetId="2">
        <row r="2">
          <cell r="J2">
            <v>3</v>
          </cell>
          <cell r="K2">
            <v>22</v>
          </cell>
          <cell r="L2">
            <v>22</v>
          </cell>
        </row>
      </sheetData>
      <sheetData sheetId="3">
        <row r="2">
          <cell r="K2">
            <v>13</v>
          </cell>
          <cell r="L2">
            <v>25</v>
          </cell>
          <cell r="M2">
            <v>11</v>
          </cell>
        </row>
      </sheetData>
      <sheetData sheetId="4">
        <row r="2">
          <cell r="L2">
            <v>9</v>
          </cell>
          <cell r="M2">
            <v>26</v>
          </cell>
          <cell r="N2">
            <v>16</v>
          </cell>
        </row>
      </sheetData>
      <sheetData sheetId="5">
        <row r="2">
          <cell r="L2">
            <v>4</v>
          </cell>
          <cell r="M2">
            <v>16</v>
          </cell>
          <cell r="N2">
            <v>13</v>
          </cell>
        </row>
      </sheetData>
      <sheetData sheetId="6">
        <row r="2">
          <cell r="L2">
            <v>12</v>
          </cell>
          <cell r="M2">
            <v>20</v>
          </cell>
          <cell r="N2">
            <v>7</v>
          </cell>
        </row>
      </sheetData>
      <sheetData sheetId="7">
        <row r="2">
          <cell r="L2">
            <v>19</v>
          </cell>
          <cell r="M2">
            <v>14</v>
          </cell>
          <cell r="N2">
            <v>9</v>
          </cell>
        </row>
      </sheetData>
      <sheetData sheetId="8">
        <row r="2">
          <cell r="L2">
            <v>10</v>
          </cell>
          <cell r="M2">
            <v>8</v>
          </cell>
          <cell r="N2">
            <v>8</v>
          </cell>
        </row>
      </sheetData>
      <sheetData sheetId="9">
        <row r="2">
          <cell r="L2">
            <v>6</v>
          </cell>
          <cell r="M2">
            <v>9</v>
          </cell>
          <cell r="N2">
            <v>3</v>
          </cell>
        </row>
      </sheetData>
      <sheetData sheetId="10">
        <row r="2">
          <cell r="L2">
            <v>6</v>
          </cell>
          <cell r="M2">
            <v>7</v>
          </cell>
          <cell r="N2">
            <v>2</v>
          </cell>
        </row>
      </sheetData>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11</v>
          </cell>
          <cell r="K2">
            <v>44</v>
          </cell>
          <cell r="L2">
            <v>20</v>
          </cell>
        </row>
      </sheetData>
      <sheetData sheetId="1">
        <row r="2">
          <cell r="J2">
            <v>2</v>
          </cell>
          <cell r="K2">
            <v>38</v>
          </cell>
          <cell r="L2">
            <v>18</v>
          </cell>
        </row>
      </sheetData>
      <sheetData sheetId="2">
        <row r="2">
          <cell r="J2">
            <v>11</v>
          </cell>
          <cell r="K2">
            <v>27</v>
          </cell>
          <cell r="L2">
            <v>42</v>
          </cell>
        </row>
      </sheetData>
      <sheetData sheetId="3">
        <row r="2">
          <cell r="K2">
            <v>1</v>
          </cell>
          <cell r="L2">
            <v>23</v>
          </cell>
          <cell r="M2">
            <v>25</v>
          </cell>
        </row>
      </sheetData>
      <sheetData sheetId="4">
        <row r="2">
          <cell r="L2">
            <v>19</v>
          </cell>
          <cell r="M2">
            <v>25</v>
          </cell>
          <cell r="N2">
            <v>19</v>
          </cell>
        </row>
      </sheetData>
      <sheetData sheetId="5">
        <row r="2">
          <cell r="L2">
            <v>1</v>
          </cell>
          <cell r="M2">
            <v>24</v>
          </cell>
          <cell r="N2">
            <v>24</v>
          </cell>
        </row>
      </sheetData>
      <sheetData sheetId="6">
        <row r="2">
          <cell r="L2">
            <v>10</v>
          </cell>
          <cell r="M2">
            <v>25</v>
          </cell>
          <cell r="N2">
            <v>32</v>
          </cell>
        </row>
      </sheetData>
      <sheetData sheetId="7">
        <row r="2">
          <cell r="L2">
            <v>7</v>
          </cell>
          <cell r="M2">
            <v>31</v>
          </cell>
          <cell r="N2">
            <v>13</v>
          </cell>
        </row>
      </sheetData>
      <sheetData sheetId="8">
        <row r="2">
          <cell r="L2">
            <v>25</v>
          </cell>
          <cell r="M2">
            <v>29</v>
          </cell>
          <cell r="N2">
            <v>17</v>
          </cell>
        </row>
      </sheetData>
      <sheetData sheetId="9">
        <row r="2">
          <cell r="L2">
            <v>3</v>
          </cell>
          <cell r="M2">
            <v>13</v>
          </cell>
          <cell r="N2">
            <v>5</v>
          </cell>
        </row>
      </sheetData>
      <sheetData sheetId="10">
        <row r="2">
          <cell r="L2">
            <v>12</v>
          </cell>
          <cell r="M2">
            <v>16</v>
          </cell>
          <cell r="N2">
            <v>10</v>
          </cell>
        </row>
      </sheetData>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0</v>
          </cell>
          <cell r="K2">
            <v>8</v>
          </cell>
          <cell r="L2">
            <v>10</v>
          </cell>
        </row>
      </sheetData>
      <sheetData sheetId="1">
        <row r="2">
          <cell r="J2">
            <v>0</v>
          </cell>
          <cell r="K2">
            <v>12</v>
          </cell>
          <cell r="L2">
            <v>6</v>
          </cell>
        </row>
      </sheetData>
      <sheetData sheetId="2">
        <row r="2">
          <cell r="J2">
            <v>0</v>
          </cell>
          <cell r="K2">
            <v>10</v>
          </cell>
          <cell r="L2">
            <v>6</v>
          </cell>
        </row>
      </sheetData>
      <sheetData sheetId="3">
        <row r="2">
          <cell r="K2">
            <v>0</v>
          </cell>
          <cell r="L2">
            <v>9</v>
          </cell>
          <cell r="M2">
            <v>7</v>
          </cell>
        </row>
      </sheetData>
      <sheetData sheetId="4">
        <row r="2">
          <cell r="L2">
            <v>0</v>
          </cell>
          <cell r="M2">
            <v>7</v>
          </cell>
          <cell r="N2">
            <v>7</v>
          </cell>
        </row>
      </sheetData>
      <sheetData sheetId="5">
        <row r="2">
          <cell r="L2">
            <v>0</v>
          </cell>
          <cell r="M2">
            <v>6</v>
          </cell>
          <cell r="N2">
            <v>6</v>
          </cell>
        </row>
      </sheetData>
      <sheetData sheetId="6">
        <row r="2">
          <cell r="L2">
            <v>0</v>
          </cell>
          <cell r="M2">
            <v>5</v>
          </cell>
          <cell r="N2">
            <v>8</v>
          </cell>
        </row>
      </sheetData>
      <sheetData sheetId="7">
        <row r="2">
          <cell r="L2">
            <v>0</v>
          </cell>
          <cell r="M2">
            <v>8</v>
          </cell>
          <cell r="N2">
            <v>11</v>
          </cell>
        </row>
      </sheetData>
      <sheetData sheetId="8">
        <row r="2">
          <cell r="L2">
            <v>0</v>
          </cell>
          <cell r="M2">
            <v>6</v>
          </cell>
          <cell r="N2">
            <v>12</v>
          </cell>
        </row>
      </sheetData>
      <sheetData sheetId="9">
        <row r="2">
          <cell r="L2">
            <v>0</v>
          </cell>
          <cell r="M2">
            <v>0</v>
          </cell>
          <cell r="N2">
            <v>0</v>
          </cell>
        </row>
      </sheetData>
      <sheetData sheetId="10">
        <row r="2">
          <cell r="L2">
            <v>0</v>
          </cell>
          <cell r="M2">
            <v>0</v>
          </cell>
          <cell r="N2">
            <v>0</v>
          </cell>
        </row>
      </sheetData>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6</v>
          </cell>
          <cell r="K2">
            <v>58</v>
          </cell>
          <cell r="L2">
            <v>95</v>
          </cell>
        </row>
      </sheetData>
      <sheetData sheetId="1">
        <row r="2">
          <cell r="J2">
            <v>3</v>
          </cell>
          <cell r="K2">
            <v>39</v>
          </cell>
          <cell r="L2">
            <v>85</v>
          </cell>
        </row>
      </sheetData>
      <sheetData sheetId="2">
        <row r="2">
          <cell r="J2">
            <v>1</v>
          </cell>
          <cell r="K2">
            <v>34</v>
          </cell>
          <cell r="L2">
            <v>59</v>
          </cell>
        </row>
      </sheetData>
      <sheetData sheetId="3">
        <row r="2">
          <cell r="K2">
            <v>10</v>
          </cell>
          <cell r="L2">
            <v>59</v>
          </cell>
          <cell r="M2">
            <v>43</v>
          </cell>
        </row>
      </sheetData>
      <sheetData sheetId="4">
        <row r="2">
          <cell r="L2">
            <v>45</v>
          </cell>
          <cell r="M2">
            <v>39</v>
          </cell>
          <cell r="N2">
            <v>15</v>
          </cell>
        </row>
      </sheetData>
      <sheetData sheetId="5">
        <row r="2">
          <cell r="L2">
            <v>11</v>
          </cell>
          <cell r="M2">
            <v>56</v>
          </cell>
          <cell r="N2">
            <v>29</v>
          </cell>
        </row>
      </sheetData>
      <sheetData sheetId="6">
        <row r="2">
          <cell r="L2">
            <v>12</v>
          </cell>
          <cell r="M2">
            <v>43</v>
          </cell>
          <cell r="N2">
            <v>41</v>
          </cell>
        </row>
      </sheetData>
      <sheetData sheetId="7">
        <row r="2">
          <cell r="L2">
            <v>4</v>
          </cell>
          <cell r="M2">
            <v>42</v>
          </cell>
          <cell r="N2">
            <v>19</v>
          </cell>
        </row>
      </sheetData>
      <sheetData sheetId="8">
        <row r="2">
          <cell r="L2">
            <v>8</v>
          </cell>
          <cell r="M2">
            <v>61</v>
          </cell>
          <cell r="N2">
            <v>27</v>
          </cell>
        </row>
      </sheetData>
      <sheetData sheetId="9">
        <row r="2">
          <cell r="L2">
            <v>0</v>
          </cell>
          <cell r="M2">
            <v>7</v>
          </cell>
          <cell r="N2">
            <v>13</v>
          </cell>
        </row>
      </sheetData>
      <sheetData sheetId="10">
        <row r="2">
          <cell r="L2">
            <v>0</v>
          </cell>
          <cell r="M2">
            <v>14</v>
          </cell>
          <cell r="N2">
            <v>21</v>
          </cell>
        </row>
      </sheetData>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30</v>
          </cell>
          <cell r="K2">
            <v>23</v>
          </cell>
          <cell r="L2">
            <v>7</v>
          </cell>
        </row>
      </sheetData>
      <sheetData sheetId="1">
        <row r="2">
          <cell r="J2">
            <v>19</v>
          </cell>
          <cell r="K2">
            <v>22</v>
          </cell>
          <cell r="L2">
            <v>8</v>
          </cell>
        </row>
      </sheetData>
      <sheetData sheetId="2">
        <row r="2">
          <cell r="J2">
            <v>20</v>
          </cell>
          <cell r="K2">
            <v>35</v>
          </cell>
          <cell r="L2">
            <v>8</v>
          </cell>
        </row>
      </sheetData>
      <sheetData sheetId="3">
        <row r="2">
          <cell r="K2">
            <v>13</v>
          </cell>
          <cell r="L2">
            <v>28</v>
          </cell>
          <cell r="M2">
            <v>6</v>
          </cell>
        </row>
      </sheetData>
      <sheetData sheetId="4">
        <row r="2">
          <cell r="L2">
            <v>12</v>
          </cell>
          <cell r="M2">
            <v>18</v>
          </cell>
          <cell r="N2">
            <v>13</v>
          </cell>
        </row>
      </sheetData>
      <sheetData sheetId="5">
        <row r="2">
          <cell r="L2">
            <v>13</v>
          </cell>
          <cell r="M2">
            <v>17</v>
          </cell>
          <cell r="N2">
            <v>9</v>
          </cell>
        </row>
      </sheetData>
      <sheetData sheetId="6">
        <row r="2">
          <cell r="L2">
            <v>17</v>
          </cell>
          <cell r="M2">
            <v>16</v>
          </cell>
          <cell r="N2">
            <v>8</v>
          </cell>
        </row>
      </sheetData>
      <sheetData sheetId="7">
        <row r="2">
          <cell r="L2">
            <v>8</v>
          </cell>
          <cell r="M2">
            <v>8</v>
          </cell>
          <cell r="N2">
            <v>6</v>
          </cell>
        </row>
      </sheetData>
      <sheetData sheetId="8">
        <row r="2">
          <cell r="L2">
            <v>9</v>
          </cell>
          <cell r="M2">
            <v>23</v>
          </cell>
          <cell r="N2">
            <v>15</v>
          </cell>
        </row>
      </sheetData>
      <sheetData sheetId="9">
        <row r="2">
          <cell r="L2">
            <v>5</v>
          </cell>
          <cell r="M2">
            <v>8</v>
          </cell>
          <cell r="N2">
            <v>7</v>
          </cell>
        </row>
      </sheetData>
      <sheetData sheetId="10">
        <row r="2">
          <cell r="L2">
            <v>4</v>
          </cell>
          <cell r="M2">
            <v>6</v>
          </cell>
          <cell r="N2">
            <v>7</v>
          </cell>
        </row>
      </sheetData>
      <sheetData sheetId="1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0</v>
          </cell>
          <cell r="K2">
            <v>6</v>
          </cell>
          <cell r="L2">
            <v>1</v>
          </cell>
        </row>
      </sheetData>
      <sheetData sheetId="1">
        <row r="2">
          <cell r="J2">
            <v>0</v>
          </cell>
          <cell r="K2">
            <v>8</v>
          </cell>
          <cell r="L2">
            <v>0</v>
          </cell>
        </row>
      </sheetData>
      <sheetData sheetId="2">
        <row r="2">
          <cell r="J2">
            <v>0</v>
          </cell>
          <cell r="K2">
            <v>6</v>
          </cell>
          <cell r="L2">
            <v>0</v>
          </cell>
        </row>
      </sheetData>
      <sheetData sheetId="3">
        <row r="2">
          <cell r="K2">
            <v>1</v>
          </cell>
          <cell r="L2">
            <v>7</v>
          </cell>
          <cell r="M2">
            <v>0</v>
          </cell>
        </row>
      </sheetData>
      <sheetData sheetId="4">
        <row r="2">
          <cell r="L2">
            <v>0</v>
          </cell>
          <cell r="M2">
            <v>4</v>
          </cell>
          <cell r="N2">
            <v>1</v>
          </cell>
        </row>
      </sheetData>
      <sheetData sheetId="5">
        <row r="2">
          <cell r="L2">
            <v>0</v>
          </cell>
          <cell r="M2">
            <v>4</v>
          </cell>
          <cell r="N2">
            <v>0</v>
          </cell>
        </row>
      </sheetData>
      <sheetData sheetId="6">
        <row r="2">
          <cell r="L2">
            <v>0</v>
          </cell>
          <cell r="M2">
            <v>4</v>
          </cell>
          <cell r="N2">
            <v>2</v>
          </cell>
        </row>
      </sheetData>
      <sheetData sheetId="7">
        <row r="2">
          <cell r="L2">
            <v>2</v>
          </cell>
          <cell r="M2">
            <v>7</v>
          </cell>
          <cell r="N2">
            <v>3</v>
          </cell>
        </row>
      </sheetData>
      <sheetData sheetId="8">
        <row r="2">
          <cell r="L2">
            <v>0</v>
          </cell>
          <cell r="M2">
            <v>5</v>
          </cell>
          <cell r="N2">
            <v>4</v>
          </cell>
        </row>
      </sheetData>
      <sheetData sheetId="9">
        <row r="2">
          <cell r="L2">
            <v>1</v>
          </cell>
          <cell r="M2">
            <v>3</v>
          </cell>
          <cell r="N2">
            <v>4</v>
          </cell>
        </row>
      </sheetData>
      <sheetData sheetId="10">
        <row r="2">
          <cell r="L2">
            <v>0</v>
          </cell>
          <cell r="M2">
            <v>1</v>
          </cell>
          <cell r="N2">
            <v>4</v>
          </cell>
        </row>
      </sheetData>
      <sheetData sheetId="1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0</v>
          </cell>
          <cell r="K2">
            <v>5</v>
          </cell>
          <cell r="L2">
            <v>1</v>
          </cell>
        </row>
      </sheetData>
      <sheetData sheetId="1">
        <row r="2">
          <cell r="J2">
            <v>0</v>
          </cell>
          <cell r="K2">
            <v>4</v>
          </cell>
          <cell r="L2">
            <v>2</v>
          </cell>
        </row>
      </sheetData>
      <sheetData sheetId="2">
        <row r="2">
          <cell r="J2">
            <v>0</v>
          </cell>
          <cell r="K2">
            <v>2</v>
          </cell>
          <cell r="L2">
            <v>1</v>
          </cell>
        </row>
      </sheetData>
      <sheetData sheetId="3">
        <row r="2">
          <cell r="K2">
            <v>2</v>
          </cell>
          <cell r="L2">
            <v>3</v>
          </cell>
          <cell r="M2">
            <v>0</v>
          </cell>
        </row>
      </sheetData>
      <sheetData sheetId="4">
        <row r="2">
          <cell r="L2">
            <v>4</v>
          </cell>
          <cell r="M2">
            <v>1</v>
          </cell>
          <cell r="N2">
            <v>0</v>
          </cell>
        </row>
      </sheetData>
      <sheetData sheetId="5">
        <row r="2">
          <cell r="L2">
            <v>2</v>
          </cell>
          <cell r="M2">
            <v>2</v>
          </cell>
          <cell r="N2">
            <v>0</v>
          </cell>
        </row>
      </sheetData>
      <sheetData sheetId="6">
        <row r="2">
          <cell r="L2">
            <v>0</v>
          </cell>
          <cell r="M2">
            <v>1</v>
          </cell>
          <cell r="N2">
            <v>0</v>
          </cell>
        </row>
      </sheetData>
      <sheetData sheetId="7">
        <row r="2">
          <cell r="L2">
            <v>1</v>
          </cell>
          <cell r="M2">
            <v>4</v>
          </cell>
          <cell r="N2">
            <v>2</v>
          </cell>
        </row>
      </sheetData>
      <sheetData sheetId="8">
        <row r="2">
          <cell r="L2">
            <v>0</v>
          </cell>
          <cell r="M2">
            <v>4</v>
          </cell>
          <cell r="N2">
            <v>3</v>
          </cell>
        </row>
      </sheetData>
      <sheetData sheetId="9">
        <row r="2">
          <cell r="L2">
            <v>0</v>
          </cell>
          <cell r="M2">
            <v>0</v>
          </cell>
          <cell r="N2">
            <v>0</v>
          </cell>
        </row>
      </sheetData>
      <sheetData sheetId="10">
        <row r="2">
          <cell r="L2">
            <v>0</v>
          </cell>
          <cell r="M2">
            <v>0</v>
          </cell>
          <cell r="N2">
            <v>0</v>
          </cell>
        </row>
      </sheetData>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 val="Лист1"/>
      <sheetName val="Лист2"/>
    </sheetNames>
    <sheetDataSet>
      <sheetData sheetId="0">
        <row r="2">
          <cell r="J2">
            <v>0</v>
          </cell>
          <cell r="K2">
            <v>6</v>
          </cell>
          <cell r="L2">
            <v>1</v>
          </cell>
        </row>
      </sheetData>
      <sheetData sheetId="1">
        <row r="2">
          <cell r="J2">
            <v>0</v>
          </cell>
          <cell r="K2">
            <v>1</v>
          </cell>
          <cell r="L2">
            <v>1</v>
          </cell>
        </row>
      </sheetData>
      <sheetData sheetId="2">
        <row r="2">
          <cell r="J2">
            <v>0</v>
          </cell>
          <cell r="K2">
            <v>0</v>
          </cell>
          <cell r="L2">
            <v>0</v>
          </cell>
        </row>
      </sheetData>
      <sheetData sheetId="3">
        <row r="2">
          <cell r="K2">
            <v>1</v>
          </cell>
          <cell r="L2">
            <v>4</v>
          </cell>
          <cell r="M2">
            <v>2</v>
          </cell>
        </row>
      </sheetData>
      <sheetData sheetId="4">
        <row r="2">
          <cell r="L2">
            <v>0</v>
          </cell>
          <cell r="M2">
            <v>3</v>
          </cell>
          <cell r="N2">
            <v>2</v>
          </cell>
        </row>
      </sheetData>
      <sheetData sheetId="5">
        <row r="2">
          <cell r="L2">
            <v>0</v>
          </cell>
          <cell r="M2">
            <v>5</v>
          </cell>
          <cell r="N2">
            <v>0</v>
          </cell>
        </row>
      </sheetData>
      <sheetData sheetId="6">
        <row r="2">
          <cell r="L2">
            <v>0</v>
          </cell>
          <cell r="M2">
            <v>2</v>
          </cell>
          <cell r="N2">
            <v>1</v>
          </cell>
        </row>
      </sheetData>
      <sheetData sheetId="7">
        <row r="2">
          <cell r="L2">
            <v>0</v>
          </cell>
          <cell r="M2">
            <v>4</v>
          </cell>
          <cell r="N2">
            <v>2</v>
          </cell>
        </row>
      </sheetData>
      <sheetData sheetId="8">
        <row r="2">
          <cell r="L2">
            <v>2</v>
          </cell>
          <cell r="M2">
            <v>3</v>
          </cell>
          <cell r="N2">
            <v>1</v>
          </cell>
        </row>
      </sheetData>
      <sheetData sheetId="9">
        <row r="2">
          <cell r="L2">
            <v>0</v>
          </cell>
          <cell r="M2">
            <v>1</v>
          </cell>
          <cell r="N2">
            <v>2</v>
          </cell>
        </row>
      </sheetData>
      <sheetData sheetId="10">
        <row r="2">
          <cell r="L2">
            <v>0</v>
          </cell>
          <cell r="M2">
            <v>2</v>
          </cell>
          <cell r="N2">
            <v>3</v>
          </cell>
        </row>
      </sheetData>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46</v>
          </cell>
          <cell r="K2">
            <v>34</v>
          </cell>
          <cell r="L2">
            <v>1</v>
          </cell>
        </row>
      </sheetData>
      <sheetData sheetId="1">
        <row r="2">
          <cell r="J2">
            <v>32</v>
          </cell>
          <cell r="K2">
            <v>64</v>
          </cell>
          <cell r="L2">
            <v>12</v>
          </cell>
        </row>
      </sheetData>
      <sheetData sheetId="2">
        <row r="2">
          <cell r="J2">
            <v>11</v>
          </cell>
          <cell r="K2">
            <v>45</v>
          </cell>
          <cell r="L2">
            <v>22</v>
          </cell>
        </row>
      </sheetData>
      <sheetData sheetId="3">
        <row r="2">
          <cell r="K2">
            <v>15</v>
          </cell>
          <cell r="L2">
            <v>42</v>
          </cell>
          <cell r="M2">
            <v>19</v>
          </cell>
        </row>
      </sheetData>
      <sheetData sheetId="4">
        <row r="2">
          <cell r="L2">
            <v>15</v>
          </cell>
          <cell r="M2">
            <v>26</v>
          </cell>
          <cell r="N2">
            <v>2</v>
          </cell>
        </row>
      </sheetData>
      <sheetData sheetId="5">
        <row r="2">
          <cell r="L2">
            <v>17</v>
          </cell>
          <cell r="M2">
            <v>41</v>
          </cell>
          <cell r="N2">
            <v>6</v>
          </cell>
        </row>
      </sheetData>
      <sheetData sheetId="6">
        <row r="2">
          <cell r="L2">
            <v>8</v>
          </cell>
          <cell r="M2">
            <v>27</v>
          </cell>
          <cell r="N2">
            <v>9</v>
          </cell>
        </row>
      </sheetData>
      <sheetData sheetId="7">
        <row r="2">
          <cell r="L2">
            <v>6</v>
          </cell>
          <cell r="M2">
            <v>26</v>
          </cell>
          <cell r="N2">
            <v>14</v>
          </cell>
        </row>
      </sheetData>
      <sheetData sheetId="8">
        <row r="2">
          <cell r="L2">
            <v>3</v>
          </cell>
          <cell r="M2">
            <v>34</v>
          </cell>
          <cell r="N2">
            <v>16</v>
          </cell>
        </row>
      </sheetData>
      <sheetData sheetId="9">
        <row r="2">
          <cell r="L2">
            <v>1</v>
          </cell>
          <cell r="M2">
            <v>22</v>
          </cell>
          <cell r="N2">
            <v>9</v>
          </cell>
        </row>
      </sheetData>
      <sheetData sheetId="10">
        <row r="2">
          <cell r="L2">
            <v>1</v>
          </cell>
          <cell r="M2">
            <v>6</v>
          </cell>
          <cell r="N2">
            <v>4</v>
          </cell>
        </row>
      </sheetData>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15</v>
          </cell>
          <cell r="K2">
            <v>15</v>
          </cell>
          <cell r="L2">
            <v>12</v>
          </cell>
        </row>
      </sheetData>
      <sheetData sheetId="1">
        <row r="2">
          <cell r="J2">
            <v>5</v>
          </cell>
          <cell r="K2">
            <v>14</v>
          </cell>
          <cell r="L2">
            <v>1</v>
          </cell>
        </row>
      </sheetData>
      <sheetData sheetId="2">
        <row r="2">
          <cell r="J2">
            <v>8</v>
          </cell>
          <cell r="K2">
            <v>27</v>
          </cell>
          <cell r="L2">
            <v>6</v>
          </cell>
        </row>
      </sheetData>
      <sheetData sheetId="3">
        <row r="2">
          <cell r="K2">
            <v>11</v>
          </cell>
          <cell r="L2">
            <v>4</v>
          </cell>
          <cell r="M2">
            <v>3</v>
          </cell>
        </row>
      </sheetData>
      <sheetData sheetId="4">
        <row r="2">
          <cell r="L2">
            <v>19</v>
          </cell>
          <cell r="M2">
            <v>14</v>
          </cell>
          <cell r="N2">
            <v>6</v>
          </cell>
        </row>
      </sheetData>
      <sheetData sheetId="5">
        <row r="2">
          <cell r="L2">
            <v>6</v>
          </cell>
          <cell r="M2">
            <v>17</v>
          </cell>
          <cell r="N2">
            <v>2</v>
          </cell>
        </row>
      </sheetData>
      <sheetData sheetId="6">
        <row r="2">
          <cell r="L2">
            <v>5</v>
          </cell>
          <cell r="M2">
            <v>13</v>
          </cell>
          <cell r="N2">
            <v>2</v>
          </cell>
        </row>
      </sheetData>
      <sheetData sheetId="7">
        <row r="2">
          <cell r="L2">
            <v>3</v>
          </cell>
          <cell r="M2">
            <v>17</v>
          </cell>
          <cell r="N2">
            <v>2</v>
          </cell>
        </row>
      </sheetData>
      <sheetData sheetId="8">
        <row r="2">
          <cell r="L2">
            <v>4</v>
          </cell>
          <cell r="M2">
            <v>20</v>
          </cell>
          <cell r="N2">
            <v>6</v>
          </cell>
        </row>
      </sheetData>
      <sheetData sheetId="9">
        <row r="2">
          <cell r="L2">
            <v>10</v>
          </cell>
          <cell r="M2">
            <v>5</v>
          </cell>
          <cell r="N2">
            <v>4</v>
          </cell>
        </row>
      </sheetData>
      <sheetData sheetId="10">
        <row r="2">
          <cell r="L2">
            <v>4</v>
          </cell>
          <cell r="M2">
            <v>2</v>
          </cell>
          <cell r="N2">
            <v>2</v>
          </cell>
        </row>
      </sheetData>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 val="Лист1"/>
      <sheetName val="Лист2"/>
    </sheetNames>
    <sheetDataSet>
      <sheetData sheetId="0">
        <row r="2">
          <cell r="J2">
            <v>0</v>
          </cell>
          <cell r="K2">
            <v>11</v>
          </cell>
          <cell r="L2">
            <v>1</v>
          </cell>
        </row>
      </sheetData>
      <sheetData sheetId="1">
        <row r="2">
          <cell r="J2">
            <v>0</v>
          </cell>
          <cell r="K2">
            <v>2</v>
          </cell>
          <cell r="L2">
            <v>2</v>
          </cell>
        </row>
      </sheetData>
      <sheetData sheetId="2">
        <row r="2">
          <cell r="J2">
            <v>0</v>
          </cell>
          <cell r="K2">
            <v>8</v>
          </cell>
          <cell r="L2">
            <v>3</v>
          </cell>
        </row>
      </sheetData>
      <sheetData sheetId="3">
        <row r="2">
          <cell r="K2">
            <v>1</v>
          </cell>
          <cell r="L2">
            <v>4</v>
          </cell>
          <cell r="M2">
            <v>2</v>
          </cell>
        </row>
      </sheetData>
      <sheetData sheetId="4">
        <row r="2">
          <cell r="L2">
            <v>1</v>
          </cell>
          <cell r="M2">
            <v>9</v>
          </cell>
          <cell r="N2">
            <v>4</v>
          </cell>
        </row>
      </sheetData>
      <sheetData sheetId="5">
        <row r="2">
          <cell r="L2">
            <v>1</v>
          </cell>
          <cell r="M2">
            <v>7</v>
          </cell>
          <cell r="N2">
            <v>1</v>
          </cell>
        </row>
      </sheetData>
      <sheetData sheetId="6">
        <row r="2">
          <cell r="L2">
            <v>0</v>
          </cell>
          <cell r="M2">
            <v>5</v>
          </cell>
          <cell r="N2">
            <v>4</v>
          </cell>
        </row>
      </sheetData>
      <sheetData sheetId="7">
        <row r="2">
          <cell r="L2">
            <v>0</v>
          </cell>
          <cell r="M2">
            <v>5</v>
          </cell>
          <cell r="N2">
            <v>4</v>
          </cell>
        </row>
      </sheetData>
      <sheetData sheetId="8">
        <row r="2">
          <cell r="L2">
            <v>2</v>
          </cell>
          <cell r="M2">
            <v>6</v>
          </cell>
          <cell r="N2">
            <v>1</v>
          </cell>
        </row>
      </sheetData>
      <sheetData sheetId="9">
        <row r="2">
          <cell r="L2">
            <v>0</v>
          </cell>
          <cell r="M2">
            <v>2</v>
          </cell>
          <cell r="N2">
            <v>2</v>
          </cell>
        </row>
      </sheetData>
      <sheetData sheetId="10">
        <row r="2">
          <cell r="L2">
            <v>0</v>
          </cell>
          <cell r="M2">
            <v>2</v>
          </cell>
          <cell r="N2">
            <v>3</v>
          </cell>
        </row>
      </sheetData>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0</v>
          </cell>
          <cell r="K2">
            <v>6</v>
          </cell>
          <cell r="L2">
            <v>0</v>
          </cell>
        </row>
      </sheetData>
      <sheetData sheetId="1">
        <row r="2">
          <cell r="J2">
            <v>1</v>
          </cell>
          <cell r="K2">
            <v>8</v>
          </cell>
          <cell r="L2">
            <v>2</v>
          </cell>
        </row>
      </sheetData>
      <sheetData sheetId="2">
        <row r="2">
          <cell r="J2">
            <v>0</v>
          </cell>
          <cell r="K2">
            <v>6</v>
          </cell>
          <cell r="L2">
            <v>1</v>
          </cell>
        </row>
      </sheetData>
      <sheetData sheetId="3">
        <row r="2">
          <cell r="K2">
            <v>0</v>
          </cell>
          <cell r="L2">
            <v>6</v>
          </cell>
          <cell r="M2">
            <v>0</v>
          </cell>
        </row>
      </sheetData>
      <sheetData sheetId="4">
        <row r="2">
          <cell r="L2">
            <v>0</v>
          </cell>
          <cell r="M2">
            <v>9</v>
          </cell>
          <cell r="N2">
            <v>4</v>
          </cell>
        </row>
      </sheetData>
      <sheetData sheetId="5">
        <row r="2">
          <cell r="L2">
            <v>0</v>
          </cell>
          <cell r="M2">
            <v>4</v>
          </cell>
          <cell r="N2">
            <v>0</v>
          </cell>
        </row>
      </sheetData>
      <sheetData sheetId="6">
        <row r="2">
          <cell r="L2">
            <v>0</v>
          </cell>
          <cell r="M2">
            <v>6</v>
          </cell>
          <cell r="N2">
            <v>0</v>
          </cell>
        </row>
      </sheetData>
      <sheetData sheetId="7">
        <row r="2">
          <cell r="L2">
            <v>0</v>
          </cell>
          <cell r="M2">
            <v>4</v>
          </cell>
          <cell r="N2">
            <v>3</v>
          </cell>
        </row>
      </sheetData>
      <sheetData sheetId="8">
        <row r="2">
          <cell r="L2">
            <v>0</v>
          </cell>
          <cell r="M2">
            <v>5</v>
          </cell>
          <cell r="N2">
            <v>0</v>
          </cell>
        </row>
      </sheetData>
      <sheetData sheetId="9">
        <row r="2">
          <cell r="L2">
            <v>0</v>
          </cell>
          <cell r="M2">
            <v>0</v>
          </cell>
          <cell r="N2">
            <v>0</v>
          </cell>
        </row>
      </sheetData>
      <sheetData sheetId="10">
        <row r="2">
          <cell r="L2">
            <v>0</v>
          </cell>
          <cell r="M2">
            <v>0</v>
          </cell>
          <cell r="N2">
            <v>0</v>
          </cell>
        </row>
      </sheetData>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0</v>
          </cell>
          <cell r="K2">
            <v>3</v>
          </cell>
          <cell r="L2">
            <v>1</v>
          </cell>
        </row>
      </sheetData>
      <sheetData sheetId="1">
        <row r="2">
          <cell r="J2">
            <v>0</v>
          </cell>
          <cell r="K2">
            <v>5</v>
          </cell>
          <cell r="L2">
            <v>2</v>
          </cell>
        </row>
      </sheetData>
      <sheetData sheetId="2">
        <row r="2">
          <cell r="J2">
            <v>0</v>
          </cell>
          <cell r="K2">
            <v>1</v>
          </cell>
          <cell r="L2">
            <v>1</v>
          </cell>
        </row>
      </sheetData>
      <sheetData sheetId="3">
        <row r="2">
          <cell r="K2">
            <v>2</v>
          </cell>
          <cell r="L2">
            <v>2</v>
          </cell>
          <cell r="M2">
            <v>0</v>
          </cell>
        </row>
      </sheetData>
      <sheetData sheetId="4">
        <row r="2">
          <cell r="L2">
            <v>4</v>
          </cell>
          <cell r="M2">
            <v>1</v>
          </cell>
          <cell r="N2">
            <v>0</v>
          </cell>
        </row>
      </sheetData>
      <sheetData sheetId="5">
        <row r="2">
          <cell r="L2">
            <v>2</v>
          </cell>
          <cell r="M2">
            <v>1</v>
          </cell>
          <cell r="N2">
            <v>0</v>
          </cell>
        </row>
      </sheetData>
      <sheetData sheetId="6">
        <row r="2">
          <cell r="L2">
            <v>2</v>
          </cell>
          <cell r="M2">
            <v>2</v>
          </cell>
          <cell r="N2">
            <v>1</v>
          </cell>
        </row>
      </sheetData>
      <sheetData sheetId="7">
        <row r="2">
          <cell r="L2">
            <v>1</v>
          </cell>
          <cell r="M2">
            <v>4</v>
          </cell>
          <cell r="N2">
            <v>2</v>
          </cell>
        </row>
      </sheetData>
      <sheetData sheetId="8">
        <row r="2">
          <cell r="L2">
            <v>0</v>
          </cell>
          <cell r="M2">
            <v>4</v>
          </cell>
          <cell r="N2">
            <v>3</v>
          </cell>
        </row>
      </sheetData>
      <sheetData sheetId="9">
        <row r="2">
          <cell r="L2">
            <v>0</v>
          </cell>
          <cell r="M2">
            <v>0</v>
          </cell>
          <cell r="N2">
            <v>0</v>
          </cell>
        </row>
      </sheetData>
      <sheetData sheetId="10">
        <row r="2">
          <cell r="L2">
            <v>0</v>
          </cell>
          <cell r="M2">
            <v>0</v>
          </cell>
          <cell r="N2">
            <v>0</v>
          </cell>
        </row>
      </sheetData>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1</v>
          </cell>
          <cell r="K2">
            <v>2</v>
          </cell>
          <cell r="L2">
            <v>0</v>
          </cell>
        </row>
      </sheetData>
      <sheetData sheetId="1">
        <row r="2">
          <cell r="J2">
            <v>0</v>
          </cell>
          <cell r="K2">
            <v>5</v>
          </cell>
          <cell r="L2">
            <v>2</v>
          </cell>
        </row>
      </sheetData>
      <sheetData sheetId="2">
        <row r="2">
          <cell r="J2">
            <v>1</v>
          </cell>
          <cell r="K2">
            <v>3</v>
          </cell>
          <cell r="L2">
            <v>0</v>
          </cell>
        </row>
      </sheetData>
      <sheetData sheetId="3">
        <row r="2">
          <cell r="K2">
            <v>1</v>
          </cell>
          <cell r="L2">
            <v>3</v>
          </cell>
          <cell r="M2">
            <v>1</v>
          </cell>
        </row>
      </sheetData>
      <sheetData sheetId="4">
        <row r="2">
          <cell r="L2">
            <v>0</v>
          </cell>
          <cell r="M2">
            <v>4</v>
          </cell>
          <cell r="N2">
            <v>1</v>
          </cell>
        </row>
      </sheetData>
      <sheetData sheetId="5">
        <row r="2">
          <cell r="L2">
            <v>0</v>
          </cell>
          <cell r="M2">
            <v>5</v>
          </cell>
          <cell r="N2">
            <v>1</v>
          </cell>
        </row>
      </sheetData>
      <sheetData sheetId="6">
        <row r="2">
          <cell r="L2">
            <v>0</v>
          </cell>
          <cell r="M2">
            <v>4</v>
          </cell>
          <cell r="N2">
            <v>1</v>
          </cell>
        </row>
      </sheetData>
      <sheetData sheetId="7">
        <row r="2">
          <cell r="L2">
            <v>0</v>
          </cell>
          <cell r="M2">
            <v>3</v>
          </cell>
          <cell r="N2">
            <v>1</v>
          </cell>
        </row>
      </sheetData>
      <sheetData sheetId="8">
        <row r="2">
          <cell r="L2">
            <v>0</v>
          </cell>
          <cell r="M2">
            <v>9</v>
          </cell>
          <cell r="N2">
            <v>1</v>
          </cell>
        </row>
      </sheetData>
      <sheetData sheetId="9">
        <row r="2">
          <cell r="L2">
            <v>0</v>
          </cell>
          <cell r="M2">
            <v>0</v>
          </cell>
          <cell r="N2">
            <v>0</v>
          </cell>
        </row>
      </sheetData>
      <sheetData sheetId="10">
        <row r="2">
          <cell r="L2">
            <v>0</v>
          </cell>
          <cell r="M2">
            <v>0</v>
          </cell>
          <cell r="N2">
            <v>0</v>
          </cell>
        </row>
      </sheetData>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класс"/>
      <sheetName val="2 класс"/>
      <sheetName val="3 класс"/>
      <sheetName val="4 класс"/>
      <sheetName val="5 класс"/>
      <sheetName val="6 класс"/>
      <sheetName val="7 класс"/>
      <sheetName val="8 класс"/>
      <sheetName val="9 класс"/>
      <sheetName val="10 класс"/>
      <sheetName val="11 класс"/>
      <sheetName val="ИТОГ"/>
    </sheetNames>
    <sheetDataSet>
      <sheetData sheetId="0">
        <row r="2">
          <cell r="J2">
            <v>0</v>
          </cell>
          <cell r="K2">
            <v>2</v>
          </cell>
          <cell r="L2">
            <v>0</v>
          </cell>
        </row>
      </sheetData>
      <sheetData sheetId="1">
        <row r="2">
          <cell r="J2">
            <v>1</v>
          </cell>
          <cell r="K2">
            <v>1</v>
          </cell>
          <cell r="L2">
            <v>0</v>
          </cell>
        </row>
      </sheetData>
      <sheetData sheetId="2">
        <row r="2">
          <cell r="J2">
            <v>0</v>
          </cell>
          <cell r="K2">
            <v>2</v>
          </cell>
          <cell r="L2">
            <v>0</v>
          </cell>
        </row>
      </sheetData>
      <sheetData sheetId="3">
        <row r="2">
          <cell r="K2">
            <v>0</v>
          </cell>
          <cell r="L2">
            <v>1</v>
          </cell>
          <cell r="M2">
            <v>0</v>
          </cell>
        </row>
      </sheetData>
      <sheetData sheetId="4">
        <row r="2">
          <cell r="L2">
            <v>0</v>
          </cell>
          <cell r="M2">
            <v>2</v>
          </cell>
          <cell r="N2">
            <v>0</v>
          </cell>
        </row>
      </sheetData>
      <sheetData sheetId="5">
        <row r="2">
          <cell r="L2">
            <v>0</v>
          </cell>
          <cell r="M2">
            <v>2</v>
          </cell>
          <cell r="N2">
            <v>0</v>
          </cell>
        </row>
      </sheetData>
      <sheetData sheetId="6">
        <row r="2">
          <cell r="L2">
            <v>0</v>
          </cell>
          <cell r="M2">
            <v>5</v>
          </cell>
          <cell r="N2">
            <v>1</v>
          </cell>
        </row>
      </sheetData>
      <sheetData sheetId="7">
        <row r="2">
          <cell r="L2">
            <v>0</v>
          </cell>
          <cell r="M2">
            <v>3</v>
          </cell>
          <cell r="N2">
            <v>0</v>
          </cell>
        </row>
      </sheetData>
      <sheetData sheetId="8">
        <row r="2">
          <cell r="L2">
            <v>1</v>
          </cell>
          <cell r="M2">
            <v>4</v>
          </cell>
          <cell r="N2">
            <v>1</v>
          </cell>
        </row>
      </sheetData>
      <sheetData sheetId="9">
        <row r="2">
          <cell r="L2">
            <v>0</v>
          </cell>
          <cell r="M2">
            <v>0</v>
          </cell>
          <cell r="N2">
            <v>0</v>
          </cell>
        </row>
      </sheetData>
      <sheetData sheetId="10">
        <row r="2">
          <cell r="L2">
            <v>0</v>
          </cell>
          <cell r="M2">
            <v>0</v>
          </cell>
          <cell r="N2">
            <v>0</v>
          </cell>
        </row>
      </sheetData>
      <sheetData sheetId="1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1"/>
  <sheetViews>
    <sheetView workbookViewId="0">
      <pane ySplit="9" topLeftCell="A10" activePane="bottomLeft" state="frozen"/>
      <selection pane="bottomLeft" activeCell="F12" sqref="F12"/>
    </sheetView>
  </sheetViews>
  <sheetFormatPr defaultColWidth="9.140625" defaultRowHeight="15" x14ac:dyDescent="0.25"/>
  <cols>
    <col min="1" max="2" width="9.140625" style="1"/>
    <col min="3" max="3" width="18.85546875" style="1" customWidth="1"/>
    <col min="4" max="4" width="9.140625" style="1"/>
    <col min="5" max="5" width="16" style="1" customWidth="1"/>
    <col min="6" max="6" width="9.140625" style="1"/>
    <col min="7" max="7" width="12" style="2" customWidth="1"/>
    <col min="8" max="8" width="13.85546875" style="1" customWidth="1"/>
    <col min="9" max="9" width="11.28515625" style="1" customWidth="1"/>
    <col min="10" max="13" width="9.140625" style="1"/>
    <col min="14" max="14" width="12.28515625" style="1" customWidth="1"/>
    <col min="15" max="16384" width="9.140625" style="1"/>
  </cols>
  <sheetData>
    <row r="1" spans="1:14" ht="78" customHeight="1" x14ac:dyDescent="0.25">
      <c r="A1" s="35" t="s">
        <v>12</v>
      </c>
      <c r="B1" s="36"/>
      <c r="C1" s="36"/>
      <c r="D1" s="36"/>
      <c r="E1" s="36"/>
      <c r="F1" s="36"/>
      <c r="G1" s="36"/>
      <c r="H1" s="36"/>
      <c r="I1" s="36"/>
      <c r="J1" s="36"/>
      <c r="K1" s="36"/>
      <c r="L1" s="36"/>
      <c r="M1" s="36"/>
      <c r="N1" s="36"/>
    </row>
    <row r="2" spans="1:14" ht="15" customHeight="1" x14ac:dyDescent="0.25">
      <c r="A2" s="40" t="s">
        <v>11</v>
      </c>
      <c r="B2" s="44" t="s">
        <v>4</v>
      </c>
      <c r="C2" s="44" t="s">
        <v>14</v>
      </c>
      <c r="D2" s="44" t="s">
        <v>0</v>
      </c>
      <c r="E2" s="44"/>
      <c r="F2" s="44" t="s">
        <v>3</v>
      </c>
      <c r="G2" s="44"/>
      <c r="H2" s="44" t="s">
        <v>10</v>
      </c>
      <c r="I2" s="44"/>
      <c r="J2" s="44"/>
      <c r="K2" s="44"/>
      <c r="L2" s="44"/>
      <c r="M2" s="44"/>
      <c r="N2" s="37" t="s">
        <v>13</v>
      </c>
    </row>
    <row r="3" spans="1:14" ht="15" customHeight="1" x14ac:dyDescent="0.25">
      <c r="A3" s="41"/>
      <c r="B3" s="44"/>
      <c r="C3" s="44"/>
      <c r="D3" s="44"/>
      <c r="E3" s="44"/>
      <c r="F3" s="45"/>
      <c r="G3" s="45"/>
      <c r="H3" s="45"/>
      <c r="I3" s="45"/>
      <c r="J3" s="45"/>
      <c r="K3" s="45"/>
      <c r="L3" s="45"/>
      <c r="M3" s="45"/>
      <c r="N3" s="38"/>
    </row>
    <row r="4" spans="1:14" ht="87" customHeight="1" x14ac:dyDescent="0.25">
      <c r="A4" s="41"/>
      <c r="B4" s="44"/>
      <c r="C4" s="44"/>
      <c r="D4" s="44"/>
      <c r="E4" s="44"/>
      <c r="F4" s="45"/>
      <c r="G4" s="45"/>
      <c r="H4" s="45"/>
      <c r="I4" s="45"/>
      <c r="J4" s="45"/>
      <c r="K4" s="45"/>
      <c r="L4" s="45"/>
      <c r="M4" s="45"/>
      <c r="N4" s="38"/>
    </row>
    <row r="5" spans="1:14" ht="51" customHeight="1" x14ac:dyDescent="0.25">
      <c r="A5" s="41"/>
      <c r="B5" s="44"/>
      <c r="C5" s="44"/>
      <c r="D5" s="46" t="s">
        <v>1</v>
      </c>
      <c r="E5" s="46" t="s">
        <v>9</v>
      </c>
      <c r="F5" s="46" t="s">
        <v>1</v>
      </c>
      <c r="G5" s="48" t="s">
        <v>2</v>
      </c>
      <c r="H5" s="44" t="s">
        <v>7</v>
      </c>
      <c r="I5" s="44"/>
      <c r="J5" s="44" t="s">
        <v>6</v>
      </c>
      <c r="K5" s="44"/>
      <c r="L5" s="44" t="s">
        <v>5</v>
      </c>
      <c r="M5" s="44"/>
      <c r="N5" s="38"/>
    </row>
    <row r="6" spans="1:14" x14ac:dyDescent="0.25">
      <c r="A6" s="41"/>
      <c r="B6" s="44"/>
      <c r="C6" s="44"/>
      <c r="D6" s="47"/>
      <c r="E6" s="47"/>
      <c r="F6" s="47"/>
      <c r="G6" s="49"/>
      <c r="H6" s="44"/>
      <c r="I6" s="44"/>
      <c r="J6" s="44"/>
      <c r="K6" s="44"/>
      <c r="L6" s="44"/>
      <c r="M6" s="44"/>
      <c r="N6" s="38"/>
    </row>
    <row r="7" spans="1:14" x14ac:dyDescent="0.25">
      <c r="A7" s="41"/>
      <c r="B7" s="44"/>
      <c r="C7" s="44"/>
      <c r="D7" s="47"/>
      <c r="E7" s="47"/>
      <c r="F7" s="47"/>
      <c r="G7" s="49"/>
      <c r="H7" s="44"/>
      <c r="I7" s="44"/>
      <c r="J7" s="44"/>
      <c r="K7" s="44"/>
      <c r="L7" s="44"/>
      <c r="M7" s="44"/>
      <c r="N7" s="38"/>
    </row>
    <row r="8" spans="1:14" x14ac:dyDescent="0.25">
      <c r="A8" s="41"/>
      <c r="B8" s="44"/>
      <c r="C8" s="44"/>
      <c r="D8" s="47"/>
      <c r="E8" s="47"/>
      <c r="F8" s="47"/>
      <c r="G8" s="49"/>
      <c r="H8" s="7" t="s">
        <v>1</v>
      </c>
      <c r="I8" s="7" t="s">
        <v>2</v>
      </c>
      <c r="J8" s="7" t="s">
        <v>1</v>
      </c>
      <c r="K8" s="7" t="s">
        <v>2</v>
      </c>
      <c r="L8" s="7" t="s">
        <v>1</v>
      </c>
      <c r="M8" s="7" t="s">
        <v>2</v>
      </c>
      <c r="N8" s="39"/>
    </row>
    <row r="9" spans="1:14" x14ac:dyDescent="0.25">
      <c r="A9" s="42"/>
      <c r="B9" s="8">
        <v>1</v>
      </c>
      <c r="C9" s="8">
        <v>2</v>
      </c>
      <c r="D9" s="8">
        <v>3</v>
      </c>
      <c r="E9" s="8">
        <v>4</v>
      </c>
      <c r="F9" s="8">
        <v>5</v>
      </c>
      <c r="G9" s="8">
        <v>6</v>
      </c>
      <c r="H9" s="8">
        <v>7</v>
      </c>
      <c r="I9" s="8">
        <v>8</v>
      </c>
      <c r="J9" s="8">
        <v>9</v>
      </c>
      <c r="K9" s="8">
        <v>10</v>
      </c>
      <c r="L9" s="8">
        <v>11</v>
      </c>
      <c r="M9" s="8">
        <v>12</v>
      </c>
      <c r="N9" s="8">
        <v>13</v>
      </c>
    </row>
    <row r="10" spans="1:14" x14ac:dyDescent="0.25">
      <c r="A10" s="9">
        <v>1</v>
      </c>
      <c r="B10" s="10">
        <v>1</v>
      </c>
      <c r="C10" s="3">
        <f>SUM(НАЧАЛО:КОНЕЦ!C10)</f>
        <v>670</v>
      </c>
      <c r="D10" s="3">
        <f>SUM(НАЧАЛО:КОНЕЦ!D10)</f>
        <v>611</v>
      </c>
      <c r="E10" s="11">
        <f>D10/C10</f>
        <v>0.91194029850746272</v>
      </c>
      <c r="F10" s="3">
        <f>SUM(H10+J10+L10)</f>
        <v>611</v>
      </c>
      <c r="G10" s="12">
        <f>F10/D10</f>
        <v>1</v>
      </c>
      <c r="H10" s="13">
        <f>SUM(НАЧАЛО:КОНЕЦ!H10)</f>
        <v>142</v>
      </c>
      <c r="I10" s="14">
        <f>H10/F10</f>
        <v>0.23240589198036007</v>
      </c>
      <c r="J10" s="13">
        <f>SUM(НАЧАЛО:КОНЕЦ!J10)</f>
        <v>296</v>
      </c>
      <c r="K10" s="14">
        <f>J10/F10</f>
        <v>0.48445171849427171</v>
      </c>
      <c r="L10" s="13">
        <f>SUM(НАЧАЛО:КОНЕЦ!L10)</f>
        <v>173</v>
      </c>
      <c r="M10" s="14">
        <f>L10/F10</f>
        <v>0.28314238952536824</v>
      </c>
      <c r="N10" s="4" t="str">
        <f>IF((H10+J10+L10)&gt;D10,"ОШИБКА","")</f>
        <v/>
      </c>
    </row>
    <row r="11" spans="1:14" x14ac:dyDescent="0.25">
      <c r="A11" s="9">
        <v>2</v>
      </c>
      <c r="B11" s="10">
        <v>2</v>
      </c>
      <c r="C11" s="3">
        <f>SUM(НАЧАЛО:КОНЕЦ!C11)</f>
        <v>589</v>
      </c>
      <c r="D11" s="3">
        <f>SUM(НАЧАЛО:КОНЕЦ!D11)</f>
        <v>520</v>
      </c>
      <c r="E11" s="11">
        <f t="shared" ref="E11:E21" si="0">D11/C11</f>
        <v>0.88285229202037352</v>
      </c>
      <c r="F11" s="3">
        <f t="shared" ref="F11:F20" si="1">SUM(H11+J11+L11)</f>
        <v>519</v>
      </c>
      <c r="G11" s="12">
        <f t="shared" ref="G11:G21" si="2">F11/D11</f>
        <v>0.99807692307692308</v>
      </c>
      <c r="H11" s="13">
        <f>SUM(НАЧАЛО:КОНЕЦ!H11)</f>
        <v>86</v>
      </c>
      <c r="I11" s="14">
        <f t="shared" ref="I11:I21" si="3">H11/F11</f>
        <v>0.16570327552986513</v>
      </c>
      <c r="J11" s="13">
        <f>SUM(НАЧАЛО:КОНЕЦ!J11)</f>
        <v>275</v>
      </c>
      <c r="K11" s="14">
        <f t="shared" ref="K11:K21" si="4">J11/F11</f>
        <v>0.52986512524084783</v>
      </c>
      <c r="L11" s="13">
        <f>SUM(НАЧАЛО:КОНЕЦ!L11)</f>
        <v>158</v>
      </c>
      <c r="M11" s="14">
        <f t="shared" ref="M11:M21" si="5">L11/F11</f>
        <v>0.30443159922928709</v>
      </c>
      <c r="N11" s="4" t="str">
        <f t="shared" ref="N11:N21" si="6">IF((H11+J11+L11)&gt;D11,"ОШИБКА","")</f>
        <v/>
      </c>
    </row>
    <row r="12" spans="1:14" x14ac:dyDescent="0.25">
      <c r="A12" s="9">
        <v>3</v>
      </c>
      <c r="B12" s="10">
        <v>3</v>
      </c>
      <c r="C12" s="3">
        <f>SUM(НАЧАЛО:КОНЕЦ!C12)</f>
        <v>587</v>
      </c>
      <c r="D12" s="3">
        <f>SUM(НАЧАЛО:КОНЕЦ!D12)</f>
        <v>518</v>
      </c>
      <c r="E12" s="11">
        <f t="shared" si="0"/>
        <v>0.88245315161839866</v>
      </c>
      <c r="F12" s="3">
        <f t="shared" si="1"/>
        <v>518</v>
      </c>
      <c r="G12" s="12">
        <f t="shared" si="2"/>
        <v>1</v>
      </c>
      <c r="H12" s="13">
        <f>SUM(НАЧАЛО:КОНЕЦ!H12)</f>
        <v>74</v>
      </c>
      <c r="I12" s="14">
        <f t="shared" si="3"/>
        <v>0.14285714285714285</v>
      </c>
      <c r="J12" s="13">
        <f>SUM(НАЧАЛО:КОНЕЦ!J12)</f>
        <v>266</v>
      </c>
      <c r="K12" s="14">
        <f t="shared" si="4"/>
        <v>0.51351351351351349</v>
      </c>
      <c r="L12" s="13">
        <f>SUM(НАЧАЛО:КОНЕЦ!L12)</f>
        <v>178</v>
      </c>
      <c r="M12" s="14">
        <f t="shared" si="5"/>
        <v>0.34362934362934361</v>
      </c>
      <c r="N12" s="4" t="str">
        <f t="shared" si="6"/>
        <v/>
      </c>
    </row>
    <row r="13" spans="1:14" x14ac:dyDescent="0.25">
      <c r="A13" s="9">
        <v>4</v>
      </c>
      <c r="B13" s="10">
        <v>4</v>
      </c>
      <c r="C13" s="3">
        <f>SUM(НАЧАЛО:КОНЕЦ!C13)</f>
        <v>554</v>
      </c>
      <c r="D13" s="3">
        <f>SUM(НАЧАЛО:КОНЕЦ!D13)</f>
        <v>488</v>
      </c>
      <c r="E13" s="11">
        <f t="shared" si="0"/>
        <v>0.88086642599277976</v>
      </c>
      <c r="F13" s="3">
        <f t="shared" si="1"/>
        <v>486</v>
      </c>
      <c r="G13" s="12">
        <f t="shared" si="2"/>
        <v>0.99590163934426235</v>
      </c>
      <c r="H13" s="13">
        <f>SUM(НАЧАЛО:КОНЕЦ!H13)</f>
        <v>84</v>
      </c>
      <c r="I13" s="14">
        <f t="shared" si="3"/>
        <v>0.1728395061728395</v>
      </c>
      <c r="J13" s="13">
        <f>SUM(НАЧАЛО:КОНЕЦ!J13)</f>
        <v>264</v>
      </c>
      <c r="K13" s="14">
        <f t="shared" si="4"/>
        <v>0.54320987654320985</v>
      </c>
      <c r="L13" s="13">
        <f>SUM(НАЧАЛО:КОНЕЦ!L13)</f>
        <v>138</v>
      </c>
      <c r="M13" s="14">
        <f t="shared" si="5"/>
        <v>0.2839506172839506</v>
      </c>
      <c r="N13" s="4" t="str">
        <f t="shared" si="6"/>
        <v/>
      </c>
    </row>
    <row r="14" spans="1:14" x14ac:dyDescent="0.25">
      <c r="A14" s="9">
        <v>5</v>
      </c>
      <c r="B14" s="10">
        <v>5</v>
      </c>
      <c r="C14" s="3">
        <f>SUM(НАЧАЛО:КОНЕЦ!C14)</f>
        <v>504</v>
      </c>
      <c r="D14" s="3">
        <f>SUM(НАЧАЛО:КОНЕЦ!D14)</f>
        <v>466</v>
      </c>
      <c r="E14" s="11">
        <f t="shared" si="0"/>
        <v>0.92460317460317465</v>
      </c>
      <c r="F14" s="3">
        <f t="shared" si="1"/>
        <v>465</v>
      </c>
      <c r="G14" s="12">
        <f t="shared" si="2"/>
        <v>0.99785407725321884</v>
      </c>
      <c r="H14" s="13">
        <f>SUM(НАЧАЛО:КОНЕЦ!H14)</f>
        <v>139</v>
      </c>
      <c r="I14" s="14">
        <f t="shared" si="3"/>
        <v>0.29892473118279572</v>
      </c>
      <c r="J14" s="13">
        <f>SUM(НАЧАЛО:КОНЕЦ!J14)</f>
        <v>228</v>
      </c>
      <c r="K14" s="14">
        <f t="shared" si="4"/>
        <v>0.49032258064516127</v>
      </c>
      <c r="L14" s="13">
        <f>SUM(НАЧАЛО:КОНЕЦ!L14)</f>
        <v>98</v>
      </c>
      <c r="M14" s="14">
        <f t="shared" si="5"/>
        <v>0.21075268817204301</v>
      </c>
      <c r="N14" s="4" t="str">
        <f t="shared" si="6"/>
        <v/>
      </c>
    </row>
    <row r="15" spans="1:14" x14ac:dyDescent="0.25">
      <c r="A15" s="9">
        <v>6</v>
      </c>
      <c r="B15" s="10">
        <v>6</v>
      </c>
      <c r="C15" s="3">
        <f>SUM(НАЧАЛО:КОНЕЦ!C15)</f>
        <v>476</v>
      </c>
      <c r="D15" s="3">
        <f>SUM(НАЧАЛО:КОНЕЦ!D15)</f>
        <v>428</v>
      </c>
      <c r="E15" s="11">
        <f t="shared" si="0"/>
        <v>0.89915966386554624</v>
      </c>
      <c r="F15" s="3">
        <f t="shared" si="1"/>
        <v>426</v>
      </c>
      <c r="G15" s="12">
        <f t="shared" si="2"/>
        <v>0.99532710280373837</v>
      </c>
      <c r="H15" s="13">
        <f>SUM(НАЧАЛО:КОНЕЦ!H15)</f>
        <v>71</v>
      </c>
      <c r="I15" s="14">
        <f t="shared" si="3"/>
        <v>0.16666666666666666</v>
      </c>
      <c r="J15" s="13">
        <f>SUM(НАЧАЛО:КОНЕЦ!J15)</f>
        <v>254</v>
      </c>
      <c r="K15" s="14">
        <f t="shared" si="4"/>
        <v>0.59624413145539901</v>
      </c>
      <c r="L15" s="13">
        <f>SUM(НАЧАЛО:КОНЕЦ!L15)</f>
        <v>101</v>
      </c>
      <c r="M15" s="14">
        <f t="shared" si="5"/>
        <v>0.23708920187793428</v>
      </c>
      <c r="N15" s="4" t="str">
        <f t="shared" si="6"/>
        <v/>
      </c>
    </row>
    <row r="16" spans="1:14" x14ac:dyDescent="0.25">
      <c r="A16" s="9">
        <v>7</v>
      </c>
      <c r="B16" s="10">
        <v>7</v>
      </c>
      <c r="C16" s="3">
        <f>SUM(НАЧАЛО:КОНЕЦ!C16)</f>
        <v>467</v>
      </c>
      <c r="D16" s="3">
        <f>SUM(НАЧАЛО:КОНЕЦ!D16)</f>
        <v>413</v>
      </c>
      <c r="E16" s="11">
        <f t="shared" si="0"/>
        <v>0.88436830835117775</v>
      </c>
      <c r="F16" s="3">
        <f t="shared" si="1"/>
        <v>410</v>
      </c>
      <c r="G16" s="12">
        <f t="shared" si="2"/>
        <v>0.99273607748184023</v>
      </c>
      <c r="H16" s="13">
        <f>SUM(НАЧАЛО:КОНЕЦ!H16)</f>
        <v>72</v>
      </c>
      <c r="I16" s="14">
        <f t="shared" si="3"/>
        <v>0.17560975609756097</v>
      </c>
      <c r="J16" s="13">
        <f>SUM(НАЧАЛО:КОНЕЦ!J16)</f>
        <v>206</v>
      </c>
      <c r="K16" s="14">
        <f t="shared" si="4"/>
        <v>0.5024390243902439</v>
      </c>
      <c r="L16" s="13">
        <f>SUM(НАЧАЛО:КОНЕЦ!L16)</f>
        <v>132</v>
      </c>
      <c r="M16" s="14">
        <f t="shared" si="5"/>
        <v>0.32195121951219513</v>
      </c>
      <c r="N16" s="4" t="str">
        <f t="shared" si="6"/>
        <v/>
      </c>
    </row>
    <row r="17" spans="1:14" x14ac:dyDescent="0.25">
      <c r="A17" s="9">
        <v>8</v>
      </c>
      <c r="B17" s="10">
        <v>8</v>
      </c>
      <c r="C17" s="3">
        <f>SUM(НАЧАЛО:КОНЕЦ!C17)</f>
        <v>426</v>
      </c>
      <c r="D17" s="3">
        <f>SUM(НАЧАЛО:КОНЕЦ!D17)</f>
        <v>369</v>
      </c>
      <c r="E17" s="11">
        <f t="shared" si="0"/>
        <v>0.86619718309859151</v>
      </c>
      <c r="F17" s="3">
        <f t="shared" si="1"/>
        <v>368</v>
      </c>
      <c r="G17" s="12">
        <f t="shared" si="2"/>
        <v>0.99728997289972898</v>
      </c>
      <c r="H17" s="13">
        <f>SUM(НАЧАЛО:КОНЕЦ!H17)</f>
        <v>62</v>
      </c>
      <c r="I17" s="14">
        <f t="shared" si="3"/>
        <v>0.16847826086956522</v>
      </c>
      <c r="J17" s="13">
        <f>SUM(НАЧАЛО:КОНЕЦ!J17)</f>
        <v>204</v>
      </c>
      <c r="K17" s="14">
        <f t="shared" si="4"/>
        <v>0.55434782608695654</v>
      </c>
      <c r="L17" s="13">
        <f>SUM(НАЧАЛО:КОНЕЦ!L17)</f>
        <v>102</v>
      </c>
      <c r="M17" s="14">
        <f t="shared" si="5"/>
        <v>0.27717391304347827</v>
      </c>
      <c r="N17" s="4" t="str">
        <f t="shared" si="6"/>
        <v/>
      </c>
    </row>
    <row r="18" spans="1:14" x14ac:dyDescent="0.25">
      <c r="A18" s="9">
        <v>9</v>
      </c>
      <c r="B18" s="10">
        <v>9</v>
      </c>
      <c r="C18" s="3">
        <f>SUM(НАЧАЛО:КОНЕЦ!C18)</f>
        <v>534</v>
      </c>
      <c r="D18" s="3">
        <f>SUM(НАЧАЛО:КОНЕЦ!D18)</f>
        <v>481</v>
      </c>
      <c r="E18" s="11">
        <f t="shared" si="0"/>
        <v>0.90074906367041196</v>
      </c>
      <c r="F18" s="3">
        <f t="shared" si="1"/>
        <v>480</v>
      </c>
      <c r="G18" s="12">
        <f t="shared" si="2"/>
        <v>0.99792099792099798</v>
      </c>
      <c r="H18" s="13">
        <f>SUM(НАЧАЛО:КОНЕЦ!H18)</f>
        <v>87</v>
      </c>
      <c r="I18" s="14">
        <f t="shared" si="3"/>
        <v>0.18124999999999999</v>
      </c>
      <c r="J18" s="13">
        <f>SUM(НАЧАЛО:КОНЕЦ!J18)</f>
        <v>261</v>
      </c>
      <c r="K18" s="14">
        <f t="shared" si="4"/>
        <v>0.54374999999999996</v>
      </c>
      <c r="L18" s="13">
        <f>SUM(НАЧАЛО:КОНЕЦ!L18)</f>
        <v>132</v>
      </c>
      <c r="M18" s="14">
        <f t="shared" si="5"/>
        <v>0.27500000000000002</v>
      </c>
      <c r="N18" s="4" t="str">
        <f t="shared" si="6"/>
        <v/>
      </c>
    </row>
    <row r="19" spans="1:14" x14ac:dyDescent="0.25">
      <c r="A19" s="9">
        <v>10</v>
      </c>
      <c r="B19" s="10">
        <v>10</v>
      </c>
      <c r="C19" s="3">
        <f>SUM(НАЧАЛО:КОНЕЦ!C19)</f>
        <v>166</v>
      </c>
      <c r="D19" s="3">
        <f>SUM(НАЧАЛО:КОНЕЦ!D19)</f>
        <v>151</v>
      </c>
      <c r="E19" s="11">
        <f t="shared" si="0"/>
        <v>0.90963855421686746</v>
      </c>
      <c r="F19" s="3">
        <f t="shared" si="1"/>
        <v>150</v>
      </c>
      <c r="G19" s="12">
        <f t="shared" si="2"/>
        <v>0.99337748344370858</v>
      </c>
      <c r="H19" s="13">
        <f>SUM(НАЧАЛО:КОНЕЦ!H19)</f>
        <v>26</v>
      </c>
      <c r="I19" s="14">
        <f t="shared" si="3"/>
        <v>0.17333333333333334</v>
      </c>
      <c r="J19" s="13">
        <f>SUM(НАЧАЛО:КОНЕЦ!J19)</f>
        <v>71</v>
      </c>
      <c r="K19" s="14">
        <f t="shared" si="4"/>
        <v>0.47333333333333333</v>
      </c>
      <c r="L19" s="13">
        <f>SUM(НАЧАЛО:КОНЕЦ!L19)</f>
        <v>53</v>
      </c>
      <c r="M19" s="14">
        <f t="shared" si="5"/>
        <v>0.35333333333333333</v>
      </c>
      <c r="N19" s="4" t="str">
        <f t="shared" si="6"/>
        <v/>
      </c>
    </row>
    <row r="20" spans="1:14" x14ac:dyDescent="0.25">
      <c r="A20" s="9">
        <v>11</v>
      </c>
      <c r="B20" s="10">
        <v>11</v>
      </c>
      <c r="C20" s="3">
        <f>SUM(НАЧАЛО:КОНЕЦ!C20)</f>
        <v>157</v>
      </c>
      <c r="D20" s="3">
        <f>SUM(НАЧАЛО:КОНЕЦ!D20)</f>
        <v>145</v>
      </c>
      <c r="E20" s="11">
        <f t="shared" si="0"/>
        <v>0.92356687898089174</v>
      </c>
      <c r="F20" s="3">
        <f t="shared" si="1"/>
        <v>142</v>
      </c>
      <c r="G20" s="12">
        <f t="shared" si="2"/>
        <v>0.97931034482758617</v>
      </c>
      <c r="H20" s="13">
        <f>SUM(НАЧАЛО:КОНЕЦ!H20)</f>
        <v>27</v>
      </c>
      <c r="I20" s="14">
        <f t="shared" si="3"/>
        <v>0.19014084507042253</v>
      </c>
      <c r="J20" s="13">
        <f>SUM(НАЧАЛО:КОНЕЦ!J20)</f>
        <v>57</v>
      </c>
      <c r="K20" s="14">
        <f t="shared" si="4"/>
        <v>0.40140845070422537</v>
      </c>
      <c r="L20" s="13">
        <f>SUM(НАЧАЛО:КОНЕЦ!L20)</f>
        <v>58</v>
      </c>
      <c r="M20" s="14">
        <f t="shared" si="5"/>
        <v>0.40845070422535212</v>
      </c>
      <c r="N20" s="4" t="str">
        <f t="shared" si="6"/>
        <v/>
      </c>
    </row>
    <row r="21" spans="1:14" x14ac:dyDescent="0.25">
      <c r="A21" s="43" t="s">
        <v>8</v>
      </c>
      <c r="B21" s="42"/>
      <c r="C21" s="5">
        <f>SUM(C10:C20)</f>
        <v>5130</v>
      </c>
      <c r="D21" s="6">
        <f>SUM(D10:D20)</f>
        <v>4590</v>
      </c>
      <c r="E21" s="11">
        <f t="shared" si="0"/>
        <v>0.89473684210526316</v>
      </c>
      <c r="F21" s="6">
        <f>SUM(F10:F20)</f>
        <v>4575</v>
      </c>
      <c r="G21" s="12">
        <f t="shared" si="2"/>
        <v>0.99673202614379086</v>
      </c>
      <c r="H21" s="67">
        <f>SUM(H10:H20)</f>
        <v>870</v>
      </c>
      <c r="I21" s="14">
        <f t="shared" si="3"/>
        <v>0.1901639344262295</v>
      </c>
      <c r="J21" s="5">
        <f>SUM(J10:J20)</f>
        <v>2382</v>
      </c>
      <c r="K21" s="14">
        <f t="shared" si="4"/>
        <v>0.52065573770491802</v>
      </c>
      <c r="L21" s="5">
        <f>SUM(L10:L20)</f>
        <v>1323</v>
      </c>
      <c r="M21" s="14">
        <f t="shared" si="5"/>
        <v>0.28918032786885245</v>
      </c>
      <c r="N21" s="4" t="str">
        <f t="shared" si="6"/>
        <v/>
      </c>
    </row>
  </sheetData>
  <sheetProtection algorithmName="SHA-512" hashValue="n4o7g2XL6h2+6fS6ovXQlNBDSzvCMOKIxZWcmlyOtw6A194fhuzln0XH68bBhel3JykfSF4IChqOTbOj5S80Kg==" saltValue="APIOPndUqFVCVjNLTxZk/w==" spinCount="100000" sheet="1" objects="1" scenarios="1" formatCells="0" formatColumns="0" formatRows="0" insertColumns="0" insertRows="0" insertHyperlinks="0" deleteColumns="0" deleteRows="0" sort="0" autoFilter="0" pivotTables="0"/>
  <mergeCells count="16">
    <mergeCell ref="A1:N1"/>
    <mergeCell ref="N2:N8"/>
    <mergeCell ref="A2:A9"/>
    <mergeCell ref="A21:B21"/>
    <mergeCell ref="B2:B8"/>
    <mergeCell ref="H2:M4"/>
    <mergeCell ref="D5:D8"/>
    <mergeCell ref="E5:E8"/>
    <mergeCell ref="F5:F8"/>
    <mergeCell ref="G5:G8"/>
    <mergeCell ref="C2:C8"/>
    <mergeCell ref="H5:I7"/>
    <mergeCell ref="J5:K7"/>
    <mergeCell ref="L5:M7"/>
    <mergeCell ref="D2:E4"/>
    <mergeCell ref="F2:G4"/>
  </mergeCells>
  <dataValidations count="5">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0" activePane="bottomLeft" state="frozen"/>
      <selection pane="bottomLeft" activeCell="E22" sqref="E22"/>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29" t="s">
        <v>1</v>
      </c>
      <c r="I8" s="29" t="s">
        <v>2</v>
      </c>
      <c r="J8" s="29" t="s">
        <v>1</v>
      </c>
      <c r="K8" s="29" t="s">
        <v>2</v>
      </c>
      <c r="L8" s="29" t="s">
        <v>1</v>
      </c>
      <c r="M8" s="29"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0">
        <v>1</v>
      </c>
      <c r="C10" s="20">
        <v>43</v>
      </c>
      <c r="D10" s="20">
        <v>42</v>
      </c>
      <c r="E10" s="21">
        <f>D10/C10</f>
        <v>0.97674418604651159</v>
      </c>
      <c r="F10" s="22">
        <f>SUM(H10+J10+L10)</f>
        <v>42</v>
      </c>
      <c r="G10" s="23">
        <f>F10/D10</f>
        <v>1</v>
      </c>
      <c r="H10" s="24">
        <f>'[4]1 класс'!J2</f>
        <v>15</v>
      </c>
      <c r="I10" s="25">
        <f>H10/F10</f>
        <v>0.35714285714285715</v>
      </c>
      <c r="J10" s="24">
        <f>'[4]1 класс'!K2</f>
        <v>15</v>
      </c>
      <c r="K10" s="25">
        <f>J10/F10</f>
        <v>0.35714285714285715</v>
      </c>
      <c r="L10" s="24">
        <f>'[4]1 класс'!L2</f>
        <v>12</v>
      </c>
      <c r="M10" s="25">
        <f>L10/F10</f>
        <v>0.2857142857142857</v>
      </c>
      <c r="N10" s="4" t="str">
        <f>IF((H10+J10+L10)&gt;D10,"ОШИБКА","")</f>
        <v/>
      </c>
    </row>
    <row r="11" spans="1:14" x14ac:dyDescent="0.25">
      <c r="A11" s="18">
        <v>2</v>
      </c>
      <c r="B11" s="30">
        <v>2</v>
      </c>
      <c r="C11" s="20">
        <v>35</v>
      </c>
      <c r="D11" s="20">
        <v>20</v>
      </c>
      <c r="E11" s="21">
        <f t="shared" ref="E11:E21" si="0">D11/C11</f>
        <v>0.5714285714285714</v>
      </c>
      <c r="F11" s="22">
        <f t="shared" ref="F11:F20" si="1">SUM(H11+J11+L11)</f>
        <v>20</v>
      </c>
      <c r="G11" s="23">
        <f t="shared" ref="G11:G21" si="2">F11/D11</f>
        <v>1</v>
      </c>
      <c r="H11" s="24">
        <f>'[4]2 класс'!J2</f>
        <v>5</v>
      </c>
      <c r="I11" s="25">
        <f t="shared" ref="I11:I21" si="3">H11/F11</f>
        <v>0.25</v>
      </c>
      <c r="J11" s="24">
        <f>'[4]2 класс'!K2</f>
        <v>14</v>
      </c>
      <c r="K11" s="25">
        <f t="shared" ref="K11:K21" si="4">J11/F11</f>
        <v>0.7</v>
      </c>
      <c r="L11" s="24">
        <f>'[4]2 класс'!L2</f>
        <v>1</v>
      </c>
      <c r="M11" s="25">
        <f t="shared" ref="M11:M21" si="5">L11/F11</f>
        <v>0.05</v>
      </c>
      <c r="N11" s="4" t="str">
        <f t="shared" ref="N11:N21" si="6">IF((H11+J11+L11)&gt;D11,"ОШИБКА","")</f>
        <v/>
      </c>
    </row>
    <row r="12" spans="1:14" x14ac:dyDescent="0.25">
      <c r="A12" s="18">
        <v>3</v>
      </c>
      <c r="B12" s="30">
        <v>3</v>
      </c>
      <c r="C12" s="20">
        <v>46</v>
      </c>
      <c r="D12" s="20">
        <v>41</v>
      </c>
      <c r="E12" s="21">
        <f t="shared" si="0"/>
        <v>0.89130434782608692</v>
      </c>
      <c r="F12" s="22">
        <f t="shared" si="1"/>
        <v>41</v>
      </c>
      <c r="G12" s="23">
        <f t="shared" si="2"/>
        <v>1</v>
      </c>
      <c r="H12" s="24">
        <f>'[4]3 класс'!J2</f>
        <v>8</v>
      </c>
      <c r="I12" s="25">
        <f t="shared" si="3"/>
        <v>0.1951219512195122</v>
      </c>
      <c r="J12" s="24">
        <f>'[4]3 класс'!K2</f>
        <v>27</v>
      </c>
      <c r="K12" s="25">
        <f t="shared" si="4"/>
        <v>0.65853658536585369</v>
      </c>
      <c r="L12" s="24">
        <f>'[4]3 класс'!L2</f>
        <v>6</v>
      </c>
      <c r="M12" s="25">
        <f t="shared" si="5"/>
        <v>0.14634146341463414</v>
      </c>
      <c r="N12" s="4" t="str">
        <f t="shared" si="6"/>
        <v/>
      </c>
    </row>
    <row r="13" spans="1:14" x14ac:dyDescent="0.25">
      <c r="A13" s="18">
        <v>4</v>
      </c>
      <c r="B13" s="30">
        <v>4</v>
      </c>
      <c r="C13" s="20">
        <v>39</v>
      </c>
      <c r="D13" s="20">
        <v>18</v>
      </c>
      <c r="E13" s="21">
        <f t="shared" si="0"/>
        <v>0.46153846153846156</v>
      </c>
      <c r="F13" s="22">
        <f t="shared" si="1"/>
        <v>18</v>
      </c>
      <c r="G13" s="23">
        <f t="shared" si="2"/>
        <v>1</v>
      </c>
      <c r="H13" s="24">
        <f>'[4]4 класс'!K2</f>
        <v>11</v>
      </c>
      <c r="I13" s="25">
        <f t="shared" si="3"/>
        <v>0.61111111111111116</v>
      </c>
      <c r="J13" s="24">
        <f>'[4]4 класс'!L2</f>
        <v>4</v>
      </c>
      <c r="K13" s="25">
        <f t="shared" si="4"/>
        <v>0.22222222222222221</v>
      </c>
      <c r="L13" s="24">
        <f>'[4]4 класс'!M2</f>
        <v>3</v>
      </c>
      <c r="M13" s="25">
        <f t="shared" si="5"/>
        <v>0.16666666666666666</v>
      </c>
      <c r="N13" s="4" t="str">
        <f t="shared" si="6"/>
        <v/>
      </c>
    </row>
    <row r="14" spans="1:14" x14ac:dyDescent="0.25">
      <c r="A14" s="18">
        <v>5</v>
      </c>
      <c r="B14" s="30">
        <v>5</v>
      </c>
      <c r="C14" s="20">
        <v>39</v>
      </c>
      <c r="D14" s="20">
        <v>39</v>
      </c>
      <c r="E14" s="21">
        <f t="shared" si="0"/>
        <v>1</v>
      </c>
      <c r="F14" s="22">
        <f t="shared" si="1"/>
        <v>39</v>
      </c>
      <c r="G14" s="23">
        <f t="shared" si="2"/>
        <v>1</v>
      </c>
      <c r="H14" s="24">
        <f>'[4]5 класс'!L2</f>
        <v>19</v>
      </c>
      <c r="I14" s="25">
        <f t="shared" si="3"/>
        <v>0.48717948717948717</v>
      </c>
      <c r="J14" s="24">
        <f>'[4]5 класс'!M2</f>
        <v>14</v>
      </c>
      <c r="K14" s="25">
        <f t="shared" si="4"/>
        <v>0.35897435897435898</v>
      </c>
      <c r="L14" s="24">
        <f>'[4]5 класс'!N2</f>
        <v>6</v>
      </c>
      <c r="M14" s="25">
        <f t="shared" si="5"/>
        <v>0.15384615384615385</v>
      </c>
      <c r="N14" s="4" t="str">
        <f t="shared" si="6"/>
        <v/>
      </c>
    </row>
    <row r="15" spans="1:14" x14ac:dyDescent="0.25">
      <c r="A15" s="18">
        <v>6</v>
      </c>
      <c r="B15" s="30">
        <v>6</v>
      </c>
      <c r="C15" s="20">
        <v>32</v>
      </c>
      <c r="D15" s="20">
        <v>25</v>
      </c>
      <c r="E15" s="21">
        <f t="shared" si="0"/>
        <v>0.78125</v>
      </c>
      <c r="F15" s="22">
        <f t="shared" si="1"/>
        <v>25</v>
      </c>
      <c r="G15" s="23">
        <f t="shared" si="2"/>
        <v>1</v>
      </c>
      <c r="H15" s="24">
        <f>'[4]6 класс'!L2</f>
        <v>6</v>
      </c>
      <c r="I15" s="25">
        <f t="shared" si="3"/>
        <v>0.24</v>
      </c>
      <c r="J15" s="24">
        <f>'[4]6 класс'!M2</f>
        <v>17</v>
      </c>
      <c r="K15" s="25">
        <f t="shared" si="4"/>
        <v>0.68</v>
      </c>
      <c r="L15" s="24">
        <f>'[4]6 класс'!N2</f>
        <v>2</v>
      </c>
      <c r="M15" s="25">
        <f t="shared" si="5"/>
        <v>0.08</v>
      </c>
      <c r="N15" s="4" t="str">
        <f t="shared" si="6"/>
        <v/>
      </c>
    </row>
    <row r="16" spans="1:14" x14ac:dyDescent="0.25">
      <c r="A16" s="18">
        <v>7</v>
      </c>
      <c r="B16" s="30">
        <v>7</v>
      </c>
      <c r="C16" s="20">
        <v>26</v>
      </c>
      <c r="D16" s="20">
        <v>20</v>
      </c>
      <c r="E16" s="21">
        <f t="shared" si="0"/>
        <v>0.76923076923076927</v>
      </c>
      <c r="F16" s="22">
        <f t="shared" si="1"/>
        <v>20</v>
      </c>
      <c r="G16" s="23">
        <f t="shared" si="2"/>
        <v>1</v>
      </c>
      <c r="H16" s="24">
        <f>'[4]7 класс'!L2</f>
        <v>5</v>
      </c>
      <c r="I16" s="25">
        <f t="shared" si="3"/>
        <v>0.25</v>
      </c>
      <c r="J16" s="24">
        <f>'[4]7 класс'!M2</f>
        <v>13</v>
      </c>
      <c r="K16" s="25">
        <f t="shared" si="4"/>
        <v>0.65</v>
      </c>
      <c r="L16" s="24">
        <f>'[4]7 класс'!N2</f>
        <v>2</v>
      </c>
      <c r="M16" s="25">
        <f t="shared" si="5"/>
        <v>0.1</v>
      </c>
      <c r="N16" s="4" t="str">
        <f t="shared" si="6"/>
        <v/>
      </c>
    </row>
    <row r="17" spans="1:14" x14ac:dyDescent="0.25">
      <c r="A17" s="18">
        <v>8</v>
      </c>
      <c r="B17" s="30">
        <v>8</v>
      </c>
      <c r="C17" s="20">
        <v>25</v>
      </c>
      <c r="D17" s="20">
        <v>22</v>
      </c>
      <c r="E17" s="21">
        <f t="shared" si="0"/>
        <v>0.88</v>
      </c>
      <c r="F17" s="22">
        <f t="shared" si="1"/>
        <v>22</v>
      </c>
      <c r="G17" s="23">
        <f t="shared" si="2"/>
        <v>1</v>
      </c>
      <c r="H17" s="24">
        <f>'[4]8 класс'!L2</f>
        <v>3</v>
      </c>
      <c r="I17" s="25">
        <f t="shared" si="3"/>
        <v>0.13636363636363635</v>
      </c>
      <c r="J17" s="24">
        <f>'[4]8 класс'!M2</f>
        <v>17</v>
      </c>
      <c r="K17" s="25">
        <f t="shared" si="4"/>
        <v>0.77272727272727271</v>
      </c>
      <c r="L17" s="24">
        <f>'[4]8 класс'!N2</f>
        <v>2</v>
      </c>
      <c r="M17" s="25">
        <f t="shared" si="5"/>
        <v>9.0909090909090912E-2</v>
      </c>
      <c r="N17" s="4" t="str">
        <f t="shared" si="6"/>
        <v/>
      </c>
    </row>
    <row r="18" spans="1:14" x14ac:dyDescent="0.25">
      <c r="A18" s="18">
        <v>9</v>
      </c>
      <c r="B18" s="30">
        <v>9</v>
      </c>
      <c r="C18" s="20">
        <v>37</v>
      </c>
      <c r="D18" s="20">
        <v>30</v>
      </c>
      <c r="E18" s="21">
        <f t="shared" si="0"/>
        <v>0.81081081081081086</v>
      </c>
      <c r="F18" s="22">
        <f t="shared" si="1"/>
        <v>30</v>
      </c>
      <c r="G18" s="23">
        <f t="shared" si="2"/>
        <v>1</v>
      </c>
      <c r="H18" s="24">
        <f>'[4]9 класс'!L2</f>
        <v>4</v>
      </c>
      <c r="I18" s="25">
        <f t="shared" si="3"/>
        <v>0.13333333333333333</v>
      </c>
      <c r="J18" s="24">
        <f>'[4]9 класс'!M2</f>
        <v>20</v>
      </c>
      <c r="K18" s="25">
        <f t="shared" si="4"/>
        <v>0.66666666666666663</v>
      </c>
      <c r="L18" s="24">
        <f>'[4]9 класс'!N2</f>
        <v>6</v>
      </c>
      <c r="M18" s="25">
        <f t="shared" si="5"/>
        <v>0.2</v>
      </c>
      <c r="N18" s="4" t="str">
        <f t="shared" si="6"/>
        <v/>
      </c>
    </row>
    <row r="19" spans="1:14" x14ac:dyDescent="0.25">
      <c r="A19" s="18">
        <v>10</v>
      </c>
      <c r="B19" s="30">
        <v>10</v>
      </c>
      <c r="C19" s="20">
        <v>19</v>
      </c>
      <c r="D19" s="20">
        <v>19</v>
      </c>
      <c r="E19" s="21">
        <f t="shared" si="0"/>
        <v>1</v>
      </c>
      <c r="F19" s="22">
        <f t="shared" si="1"/>
        <v>19</v>
      </c>
      <c r="G19" s="23">
        <f t="shared" si="2"/>
        <v>1</v>
      </c>
      <c r="H19" s="24">
        <f>'[4]10 класс'!L2</f>
        <v>10</v>
      </c>
      <c r="I19" s="25">
        <f t="shared" si="3"/>
        <v>0.52631578947368418</v>
      </c>
      <c r="J19" s="24">
        <f>'[4]10 класс'!M2</f>
        <v>5</v>
      </c>
      <c r="K19" s="25">
        <f t="shared" si="4"/>
        <v>0.26315789473684209</v>
      </c>
      <c r="L19" s="24">
        <f>'[4]10 класс'!N2</f>
        <v>4</v>
      </c>
      <c r="M19" s="25">
        <f t="shared" si="5"/>
        <v>0.21052631578947367</v>
      </c>
      <c r="N19" s="4" t="str">
        <f t="shared" si="6"/>
        <v/>
      </c>
    </row>
    <row r="20" spans="1:14" x14ac:dyDescent="0.25">
      <c r="A20" s="18">
        <v>11</v>
      </c>
      <c r="B20" s="30">
        <v>11</v>
      </c>
      <c r="C20" s="20">
        <v>10</v>
      </c>
      <c r="D20" s="20">
        <v>10</v>
      </c>
      <c r="E20" s="21">
        <f t="shared" si="0"/>
        <v>1</v>
      </c>
      <c r="F20" s="22">
        <f t="shared" si="1"/>
        <v>8</v>
      </c>
      <c r="G20" s="23">
        <f t="shared" si="2"/>
        <v>0.8</v>
      </c>
      <c r="H20" s="24">
        <f>'[4]11 класс'!L2</f>
        <v>4</v>
      </c>
      <c r="I20" s="25">
        <f t="shared" si="3"/>
        <v>0.5</v>
      </c>
      <c r="J20" s="24">
        <f>'[4]11 класс'!M2</f>
        <v>2</v>
      </c>
      <c r="K20" s="25">
        <f t="shared" si="4"/>
        <v>0.25</v>
      </c>
      <c r="L20" s="24">
        <f>'[4]11 класс'!N2</f>
        <v>2</v>
      </c>
      <c r="M20" s="25">
        <f t="shared" si="5"/>
        <v>0.25</v>
      </c>
      <c r="N20" s="4" t="str">
        <f t="shared" si="6"/>
        <v/>
      </c>
    </row>
    <row r="21" spans="1:14" x14ac:dyDescent="0.25">
      <c r="A21" s="56" t="s">
        <v>8</v>
      </c>
      <c r="B21" s="57"/>
      <c r="C21" s="31">
        <f>SUM(C10:C20)</f>
        <v>351</v>
      </c>
      <c r="D21" s="27">
        <f>SUM(D10:D20)</f>
        <v>286</v>
      </c>
      <c r="E21" s="21">
        <f t="shared" si="0"/>
        <v>0.81481481481481477</v>
      </c>
      <c r="F21" s="27">
        <f>SUM(F10:F20)</f>
        <v>284</v>
      </c>
      <c r="G21" s="23">
        <f t="shared" si="2"/>
        <v>0.99300699300699302</v>
      </c>
      <c r="H21" s="31">
        <f>SUM(H10:H20)</f>
        <v>90</v>
      </c>
      <c r="I21" s="25">
        <f t="shared" si="3"/>
        <v>0.31690140845070425</v>
      </c>
      <c r="J21" s="31">
        <f>SUM(J10:J20)</f>
        <v>148</v>
      </c>
      <c r="K21" s="25">
        <f t="shared" si="4"/>
        <v>0.52112676056338025</v>
      </c>
      <c r="L21" s="31">
        <f>SUM(L10:L20)</f>
        <v>46</v>
      </c>
      <c r="M21" s="25">
        <f t="shared" si="5"/>
        <v>0.1619718309859155</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A21:B21"/>
    <mergeCell ref="A1:N1"/>
    <mergeCell ref="A2:A9"/>
    <mergeCell ref="B2:B8"/>
    <mergeCell ref="C2:C8"/>
    <mergeCell ref="D2:E4"/>
    <mergeCell ref="F2:G4"/>
    <mergeCell ref="H2:M4"/>
    <mergeCell ref="N2:N8"/>
    <mergeCell ref="D5:D8"/>
    <mergeCell ref="E5:E8"/>
    <mergeCell ref="F5:F8"/>
    <mergeCell ref="G5:G8"/>
    <mergeCell ref="H5:I7"/>
    <mergeCell ref="J5:K7"/>
    <mergeCell ref="L5:M7"/>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0" activePane="bottomLeft" state="frozen"/>
      <selection pane="bottomLeft" activeCell="O18" sqref="O18"/>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32" t="s">
        <v>1</v>
      </c>
      <c r="I8" s="32" t="s">
        <v>2</v>
      </c>
      <c r="J8" s="32" t="s">
        <v>1</v>
      </c>
      <c r="K8" s="32" t="s">
        <v>2</v>
      </c>
      <c r="L8" s="32" t="s">
        <v>1</v>
      </c>
      <c r="M8" s="32"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3">
        <v>1</v>
      </c>
      <c r="C10" s="20">
        <v>15</v>
      </c>
      <c r="D10" s="20">
        <v>15</v>
      </c>
      <c r="E10" s="21">
        <f>D10/C10</f>
        <v>1</v>
      </c>
      <c r="F10" s="22">
        <f>SUM(H10+J10+L10)</f>
        <v>15</v>
      </c>
      <c r="G10" s="23">
        <f>F10/D10</f>
        <v>1</v>
      </c>
      <c r="H10" s="24">
        <f>'[14]1 класс'!J2</f>
        <v>9</v>
      </c>
      <c r="I10" s="25">
        <f>H10/F10</f>
        <v>0.6</v>
      </c>
      <c r="J10" s="24">
        <f>'[14]1 класс'!K2</f>
        <v>3</v>
      </c>
      <c r="K10" s="25">
        <f>J10/F10</f>
        <v>0.2</v>
      </c>
      <c r="L10" s="24">
        <f>'[14]1 класс'!L2</f>
        <v>3</v>
      </c>
      <c r="M10" s="25">
        <f>L10/F10</f>
        <v>0.2</v>
      </c>
      <c r="N10" s="4" t="str">
        <f>IF((H10+J10+L10)&gt;D10,"ОШИБКА","")</f>
        <v/>
      </c>
    </row>
    <row r="11" spans="1:14" x14ac:dyDescent="0.25">
      <c r="A11" s="18">
        <v>2</v>
      </c>
      <c r="B11" s="33">
        <v>2</v>
      </c>
      <c r="C11" s="20">
        <v>10</v>
      </c>
      <c r="D11" s="20">
        <v>9</v>
      </c>
      <c r="E11" s="21">
        <f t="shared" ref="E11:E21" si="0">D11/C11</f>
        <v>0.9</v>
      </c>
      <c r="F11" s="22">
        <f t="shared" ref="F11:F20" si="1">SUM(H11+J11+L11)</f>
        <v>9</v>
      </c>
      <c r="G11" s="23">
        <f t="shared" ref="G11:G21" si="2">F11/D11</f>
        <v>1</v>
      </c>
      <c r="H11" s="24">
        <f>'[14]2 класс'!J2</f>
        <v>5</v>
      </c>
      <c r="I11" s="25">
        <f t="shared" ref="I11:I21" si="3">H11/F11</f>
        <v>0.55555555555555558</v>
      </c>
      <c r="J11" s="24">
        <f>'[14]2 класс'!K2</f>
        <v>3</v>
      </c>
      <c r="K11" s="25">
        <f t="shared" ref="K11:K21" si="4">J11/F11</f>
        <v>0.33333333333333331</v>
      </c>
      <c r="L11" s="24">
        <f>'[14]2 класс'!L2</f>
        <v>1</v>
      </c>
      <c r="M11" s="25">
        <f t="shared" ref="M11:M21" si="5">L11/F11</f>
        <v>0.1111111111111111</v>
      </c>
      <c r="N11" s="4" t="str">
        <f t="shared" ref="N11:N21" si="6">IF((H11+J11+L11)&gt;D11,"ОШИБКА","")</f>
        <v/>
      </c>
    </row>
    <row r="12" spans="1:14" x14ac:dyDescent="0.25">
      <c r="A12" s="18">
        <v>3</v>
      </c>
      <c r="B12" s="33">
        <v>3</v>
      </c>
      <c r="C12" s="20">
        <v>8</v>
      </c>
      <c r="D12" s="20">
        <v>7</v>
      </c>
      <c r="E12" s="21">
        <f t="shared" si="0"/>
        <v>0.875</v>
      </c>
      <c r="F12" s="22">
        <f t="shared" si="1"/>
        <v>7</v>
      </c>
      <c r="G12" s="23">
        <f t="shared" si="2"/>
        <v>1</v>
      </c>
      <c r="H12" s="24">
        <f>'[14]3 класс'!J2</f>
        <v>2</v>
      </c>
      <c r="I12" s="25">
        <f t="shared" si="3"/>
        <v>0.2857142857142857</v>
      </c>
      <c r="J12" s="24">
        <f>'[14]3 класс'!K2</f>
        <v>5</v>
      </c>
      <c r="K12" s="25">
        <f t="shared" si="4"/>
        <v>0.7142857142857143</v>
      </c>
      <c r="L12" s="24">
        <f>'[14]3 класс'!L2</f>
        <v>0</v>
      </c>
      <c r="M12" s="25">
        <f t="shared" si="5"/>
        <v>0</v>
      </c>
      <c r="N12" s="4" t="str">
        <f t="shared" si="6"/>
        <v/>
      </c>
    </row>
    <row r="13" spans="1:14" x14ac:dyDescent="0.25">
      <c r="A13" s="18">
        <v>4</v>
      </c>
      <c r="B13" s="33">
        <v>4</v>
      </c>
      <c r="C13" s="20">
        <v>14</v>
      </c>
      <c r="D13" s="20">
        <v>13</v>
      </c>
      <c r="E13" s="21">
        <f t="shared" si="0"/>
        <v>0.9285714285714286</v>
      </c>
      <c r="F13" s="22">
        <f t="shared" si="1"/>
        <v>13</v>
      </c>
      <c r="G13" s="23">
        <f t="shared" si="2"/>
        <v>1</v>
      </c>
      <c r="H13" s="24">
        <f>'[14]4 класс'!K2</f>
        <v>1</v>
      </c>
      <c r="I13" s="25">
        <f t="shared" si="3"/>
        <v>7.6923076923076927E-2</v>
      </c>
      <c r="J13" s="24">
        <f>'[14]4 класс'!L2</f>
        <v>8</v>
      </c>
      <c r="K13" s="25">
        <f t="shared" si="4"/>
        <v>0.61538461538461542</v>
      </c>
      <c r="L13" s="24">
        <f>'[14]4 класс'!M2</f>
        <v>4</v>
      </c>
      <c r="M13" s="25">
        <f t="shared" si="5"/>
        <v>0.30769230769230771</v>
      </c>
      <c r="N13" s="4" t="str">
        <f t="shared" si="6"/>
        <v/>
      </c>
    </row>
    <row r="14" spans="1:14" x14ac:dyDescent="0.25">
      <c r="A14" s="18">
        <v>5</v>
      </c>
      <c r="B14" s="33">
        <v>5</v>
      </c>
      <c r="C14" s="20">
        <v>15</v>
      </c>
      <c r="D14" s="20">
        <v>13</v>
      </c>
      <c r="E14" s="21">
        <f t="shared" si="0"/>
        <v>0.8666666666666667</v>
      </c>
      <c r="F14" s="22">
        <f t="shared" si="1"/>
        <v>13</v>
      </c>
      <c r="G14" s="23">
        <f t="shared" si="2"/>
        <v>1</v>
      </c>
      <c r="H14" s="24">
        <f>'[14]5 класс'!L2</f>
        <v>4</v>
      </c>
      <c r="I14" s="25">
        <f t="shared" si="3"/>
        <v>0.30769230769230771</v>
      </c>
      <c r="J14" s="24">
        <f>'[14]5 класс'!M2</f>
        <v>8</v>
      </c>
      <c r="K14" s="25">
        <f t="shared" si="4"/>
        <v>0.61538461538461542</v>
      </c>
      <c r="L14" s="24">
        <f>'[14]5 класс'!N2</f>
        <v>1</v>
      </c>
      <c r="M14" s="25">
        <f t="shared" si="5"/>
        <v>7.6923076923076927E-2</v>
      </c>
      <c r="N14" s="4" t="str">
        <f t="shared" si="6"/>
        <v/>
      </c>
    </row>
    <row r="15" spans="1:14" x14ac:dyDescent="0.25">
      <c r="A15" s="18">
        <v>6</v>
      </c>
      <c r="B15" s="33">
        <v>6</v>
      </c>
      <c r="C15" s="20">
        <v>12</v>
      </c>
      <c r="D15" s="20">
        <v>12</v>
      </c>
      <c r="E15" s="21">
        <f t="shared" si="0"/>
        <v>1</v>
      </c>
      <c r="F15" s="22">
        <f t="shared" si="1"/>
        <v>12</v>
      </c>
      <c r="G15" s="23">
        <f t="shared" si="2"/>
        <v>1</v>
      </c>
      <c r="H15" s="24">
        <f>'[14]6 класс'!L2</f>
        <v>1</v>
      </c>
      <c r="I15" s="25">
        <f t="shared" si="3"/>
        <v>8.3333333333333329E-2</v>
      </c>
      <c r="J15" s="24">
        <f>'[14]6 класс'!M2</f>
        <v>8</v>
      </c>
      <c r="K15" s="25">
        <f t="shared" si="4"/>
        <v>0.66666666666666663</v>
      </c>
      <c r="L15" s="24">
        <f>'[14]6 класс'!N2</f>
        <v>3</v>
      </c>
      <c r="M15" s="25">
        <f t="shared" si="5"/>
        <v>0.25</v>
      </c>
      <c r="N15" s="4" t="str">
        <f t="shared" si="6"/>
        <v/>
      </c>
    </row>
    <row r="16" spans="1:14" x14ac:dyDescent="0.25">
      <c r="A16" s="18">
        <v>7</v>
      </c>
      <c r="B16" s="33">
        <v>7</v>
      </c>
      <c r="C16" s="20">
        <v>7</v>
      </c>
      <c r="D16" s="20">
        <v>6</v>
      </c>
      <c r="E16" s="21">
        <f t="shared" si="0"/>
        <v>0.8571428571428571</v>
      </c>
      <c r="F16" s="22">
        <f t="shared" si="1"/>
        <v>6</v>
      </c>
      <c r="G16" s="23">
        <f t="shared" si="2"/>
        <v>1</v>
      </c>
      <c r="H16" s="24">
        <f>'[14]7 класс'!L2</f>
        <v>2</v>
      </c>
      <c r="I16" s="25">
        <f t="shared" si="3"/>
        <v>0.33333333333333331</v>
      </c>
      <c r="J16" s="24">
        <f>'[14]7 класс'!M2</f>
        <v>3</v>
      </c>
      <c r="K16" s="25">
        <f t="shared" si="4"/>
        <v>0.5</v>
      </c>
      <c r="L16" s="24">
        <f>'[14]7 класс'!N2</f>
        <v>1</v>
      </c>
      <c r="M16" s="25">
        <f t="shared" si="5"/>
        <v>0.16666666666666666</v>
      </c>
      <c r="N16" s="4" t="str">
        <f t="shared" si="6"/>
        <v/>
      </c>
    </row>
    <row r="17" spans="1:14" x14ac:dyDescent="0.25">
      <c r="A17" s="18">
        <v>8</v>
      </c>
      <c r="B17" s="33">
        <v>8</v>
      </c>
      <c r="C17" s="20">
        <v>5</v>
      </c>
      <c r="D17" s="20">
        <v>5</v>
      </c>
      <c r="E17" s="21">
        <f t="shared" si="0"/>
        <v>1</v>
      </c>
      <c r="F17" s="22">
        <f t="shared" si="1"/>
        <v>5</v>
      </c>
      <c r="G17" s="23">
        <f t="shared" si="2"/>
        <v>1</v>
      </c>
      <c r="H17" s="24">
        <f>'[14]8 класс'!L2</f>
        <v>2</v>
      </c>
      <c r="I17" s="25">
        <f t="shared" si="3"/>
        <v>0.4</v>
      </c>
      <c r="J17" s="24">
        <f>'[14]8 класс'!M2</f>
        <v>2</v>
      </c>
      <c r="K17" s="25">
        <f t="shared" si="4"/>
        <v>0.4</v>
      </c>
      <c r="L17" s="24">
        <f>'[14]8 класс'!N2</f>
        <v>1</v>
      </c>
      <c r="M17" s="25">
        <f t="shared" si="5"/>
        <v>0.2</v>
      </c>
      <c r="N17" s="4" t="str">
        <f t="shared" si="6"/>
        <v/>
      </c>
    </row>
    <row r="18" spans="1:14" x14ac:dyDescent="0.25">
      <c r="A18" s="18">
        <v>9</v>
      </c>
      <c r="B18" s="33">
        <v>9</v>
      </c>
      <c r="C18" s="20">
        <v>16</v>
      </c>
      <c r="D18" s="20">
        <v>16</v>
      </c>
      <c r="E18" s="21">
        <f t="shared" si="0"/>
        <v>1</v>
      </c>
      <c r="F18" s="22">
        <f t="shared" si="1"/>
        <v>16</v>
      </c>
      <c r="G18" s="23">
        <f t="shared" si="2"/>
        <v>1</v>
      </c>
      <c r="H18" s="24">
        <f>'[14]9 класс'!L2</f>
        <v>3</v>
      </c>
      <c r="I18" s="25">
        <f t="shared" si="3"/>
        <v>0.1875</v>
      </c>
      <c r="J18" s="24">
        <f>'[14]9 класс'!M2</f>
        <v>6</v>
      </c>
      <c r="K18" s="25">
        <f t="shared" si="4"/>
        <v>0.375</v>
      </c>
      <c r="L18" s="24">
        <f>'[14]9 класс'!N2</f>
        <v>7</v>
      </c>
      <c r="M18" s="25">
        <f t="shared" si="5"/>
        <v>0.4375</v>
      </c>
      <c r="N18" s="4" t="str">
        <f t="shared" si="6"/>
        <v/>
      </c>
    </row>
    <row r="19" spans="1:14" x14ac:dyDescent="0.25">
      <c r="A19" s="18">
        <v>10</v>
      </c>
      <c r="B19" s="33">
        <v>10</v>
      </c>
      <c r="C19" s="20">
        <v>5</v>
      </c>
      <c r="D19" s="20">
        <v>5</v>
      </c>
      <c r="E19" s="21">
        <f t="shared" si="0"/>
        <v>1</v>
      </c>
      <c r="F19" s="22">
        <f t="shared" si="1"/>
        <v>5</v>
      </c>
      <c r="G19" s="23">
        <f t="shared" si="2"/>
        <v>1</v>
      </c>
      <c r="H19" s="24">
        <f>'[14]10 класс'!L2</f>
        <v>0</v>
      </c>
      <c r="I19" s="25">
        <f t="shared" si="3"/>
        <v>0</v>
      </c>
      <c r="J19" s="24">
        <f>'[14]10 класс'!M2</f>
        <v>1</v>
      </c>
      <c r="K19" s="25">
        <f t="shared" si="4"/>
        <v>0.2</v>
      </c>
      <c r="L19" s="24">
        <f>'[14]10 класс'!N2</f>
        <v>4</v>
      </c>
      <c r="M19" s="25">
        <f t="shared" si="5"/>
        <v>0.8</v>
      </c>
      <c r="N19" s="4" t="str">
        <f t="shared" si="6"/>
        <v/>
      </c>
    </row>
    <row r="20" spans="1:14" x14ac:dyDescent="0.25">
      <c r="A20" s="18">
        <v>11</v>
      </c>
      <c r="B20" s="33">
        <v>11</v>
      </c>
      <c r="C20" s="20">
        <v>4</v>
      </c>
      <c r="D20" s="20">
        <v>3</v>
      </c>
      <c r="E20" s="21">
        <f t="shared" si="0"/>
        <v>0.75</v>
      </c>
      <c r="F20" s="22">
        <f t="shared" si="1"/>
        <v>3</v>
      </c>
      <c r="G20" s="23">
        <f t="shared" si="2"/>
        <v>1</v>
      </c>
      <c r="H20" s="24">
        <f>'[14]11 класс'!L2</f>
        <v>0</v>
      </c>
      <c r="I20" s="25">
        <f t="shared" si="3"/>
        <v>0</v>
      </c>
      <c r="J20" s="24">
        <f>'[14]11 класс'!M2</f>
        <v>1</v>
      </c>
      <c r="K20" s="25">
        <f t="shared" si="4"/>
        <v>0.33333333333333331</v>
      </c>
      <c r="L20" s="24">
        <f>'[14]11 класс'!N2</f>
        <v>2</v>
      </c>
      <c r="M20" s="25">
        <f t="shared" si="5"/>
        <v>0.66666666666666663</v>
      </c>
      <c r="N20" s="4" t="str">
        <f t="shared" si="6"/>
        <v/>
      </c>
    </row>
    <row r="21" spans="1:14" x14ac:dyDescent="0.25">
      <c r="A21" s="56" t="s">
        <v>8</v>
      </c>
      <c r="B21" s="57"/>
      <c r="C21" s="34">
        <f>SUM(C10:C20)</f>
        <v>111</v>
      </c>
      <c r="D21" s="27">
        <f>SUM(D10:D20)</f>
        <v>104</v>
      </c>
      <c r="E21" s="21">
        <f t="shared" si="0"/>
        <v>0.93693693693693691</v>
      </c>
      <c r="F21" s="27">
        <f>SUM(F10:F20)</f>
        <v>104</v>
      </c>
      <c r="G21" s="23">
        <f t="shared" si="2"/>
        <v>1</v>
      </c>
      <c r="H21" s="34">
        <f>SUM(H10:H20)</f>
        <v>29</v>
      </c>
      <c r="I21" s="25">
        <f t="shared" si="3"/>
        <v>0.27884615384615385</v>
      </c>
      <c r="J21" s="34">
        <f>SUM(J10:J20)</f>
        <v>48</v>
      </c>
      <c r="K21" s="25">
        <f t="shared" si="4"/>
        <v>0.46153846153846156</v>
      </c>
      <c r="L21" s="34">
        <f>SUM(L10:L20)</f>
        <v>27</v>
      </c>
      <c r="M21" s="25">
        <f t="shared" si="5"/>
        <v>0.25961538461538464</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F5:F8"/>
    <mergeCell ref="G5:G8"/>
    <mergeCell ref="H5:I7"/>
    <mergeCell ref="J5:K7"/>
    <mergeCell ref="L5:M7"/>
    <mergeCell ref="A21:B21"/>
    <mergeCell ref="A1:N1"/>
    <mergeCell ref="A2:A9"/>
    <mergeCell ref="B2:B8"/>
    <mergeCell ref="C2:C8"/>
    <mergeCell ref="D2:E4"/>
    <mergeCell ref="F2:G4"/>
    <mergeCell ref="H2:M4"/>
    <mergeCell ref="N2:N8"/>
    <mergeCell ref="D5:D8"/>
    <mergeCell ref="E5:E8"/>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0" activePane="bottomLeft" state="frozen"/>
      <selection pane="bottomLeft" activeCell="O4" sqref="O4"/>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29" t="s">
        <v>1</v>
      </c>
      <c r="I8" s="29" t="s">
        <v>2</v>
      </c>
      <c r="J8" s="29" t="s">
        <v>1</v>
      </c>
      <c r="K8" s="29" t="s">
        <v>2</v>
      </c>
      <c r="L8" s="29" t="s">
        <v>1</v>
      </c>
      <c r="M8" s="29"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0">
        <v>1</v>
      </c>
      <c r="C10" s="20">
        <v>12</v>
      </c>
      <c r="D10" s="20">
        <v>12</v>
      </c>
      <c r="E10" s="21">
        <f>D10/C10</f>
        <v>1</v>
      </c>
      <c r="F10" s="22">
        <f>SUM(H10+J10+L10)</f>
        <v>12</v>
      </c>
      <c r="G10" s="23">
        <f>F10/D10</f>
        <v>1</v>
      </c>
      <c r="H10" s="24">
        <f>'[5]1 класс'!J2</f>
        <v>0</v>
      </c>
      <c r="I10" s="25">
        <f>H10/F10</f>
        <v>0</v>
      </c>
      <c r="J10" s="24">
        <f>'[5]1 класс'!K2</f>
        <v>11</v>
      </c>
      <c r="K10" s="25">
        <f>J10/F10</f>
        <v>0.91666666666666663</v>
      </c>
      <c r="L10" s="24">
        <f>'[5]1 класс'!L2</f>
        <v>1</v>
      </c>
      <c r="M10" s="25">
        <f>L10/F10</f>
        <v>8.3333333333333329E-2</v>
      </c>
      <c r="N10" s="4" t="str">
        <f>IF((H10+J10+L10)&gt;D10,"ОШИБКА","")</f>
        <v/>
      </c>
    </row>
    <row r="11" spans="1:14" x14ac:dyDescent="0.25">
      <c r="A11" s="18">
        <v>2</v>
      </c>
      <c r="B11" s="30">
        <v>2</v>
      </c>
      <c r="C11" s="20">
        <v>5</v>
      </c>
      <c r="D11" s="20">
        <v>4</v>
      </c>
      <c r="E11" s="21">
        <f t="shared" ref="E11:E21" si="0">D11/C11</f>
        <v>0.8</v>
      </c>
      <c r="F11" s="22">
        <f t="shared" ref="F11:F20" si="1">SUM(H11+J11+L11)</f>
        <v>4</v>
      </c>
      <c r="G11" s="23">
        <f t="shared" ref="G11:G21" si="2">F11/D11</f>
        <v>1</v>
      </c>
      <c r="H11" s="24">
        <f>'[5]2 класс'!J2</f>
        <v>0</v>
      </c>
      <c r="I11" s="25">
        <f t="shared" ref="I11:I21" si="3">H11/F11</f>
        <v>0</v>
      </c>
      <c r="J11" s="24">
        <f>'[5]2 класс'!K2</f>
        <v>2</v>
      </c>
      <c r="K11" s="25">
        <f t="shared" ref="K11:K21" si="4">J11/F11</f>
        <v>0.5</v>
      </c>
      <c r="L11" s="24">
        <f>'[5]2 класс'!L2</f>
        <v>2</v>
      </c>
      <c r="M11" s="25">
        <f t="shared" ref="M11:M21" si="5">L11/F11</f>
        <v>0.5</v>
      </c>
      <c r="N11" s="4" t="str">
        <f t="shared" ref="N11:N21" si="6">IF((H11+J11+L11)&gt;D11,"ОШИБКА","")</f>
        <v/>
      </c>
    </row>
    <row r="12" spans="1:14" x14ac:dyDescent="0.25">
      <c r="A12" s="18">
        <v>3</v>
      </c>
      <c r="B12" s="30">
        <v>3</v>
      </c>
      <c r="C12" s="20">
        <v>11</v>
      </c>
      <c r="D12" s="20">
        <v>11</v>
      </c>
      <c r="E12" s="21">
        <f t="shared" si="0"/>
        <v>1</v>
      </c>
      <c r="F12" s="22">
        <f t="shared" si="1"/>
        <v>11</v>
      </c>
      <c r="G12" s="23">
        <f t="shared" si="2"/>
        <v>1</v>
      </c>
      <c r="H12" s="24">
        <f>'[5]3 класс'!J2</f>
        <v>0</v>
      </c>
      <c r="I12" s="25">
        <f t="shared" si="3"/>
        <v>0</v>
      </c>
      <c r="J12" s="24">
        <f>'[5]3 класс'!K2</f>
        <v>8</v>
      </c>
      <c r="K12" s="25">
        <f t="shared" si="4"/>
        <v>0.72727272727272729</v>
      </c>
      <c r="L12" s="24">
        <f>'[5]3 класс'!L2</f>
        <v>3</v>
      </c>
      <c r="M12" s="25">
        <f t="shared" si="5"/>
        <v>0.27272727272727271</v>
      </c>
      <c r="N12" s="4" t="str">
        <f t="shared" si="6"/>
        <v/>
      </c>
    </row>
    <row r="13" spans="1:14" x14ac:dyDescent="0.25">
      <c r="A13" s="18">
        <v>4</v>
      </c>
      <c r="B13" s="30">
        <v>4</v>
      </c>
      <c r="C13" s="20">
        <v>7</v>
      </c>
      <c r="D13" s="20">
        <v>7</v>
      </c>
      <c r="E13" s="21">
        <f t="shared" si="0"/>
        <v>1</v>
      </c>
      <c r="F13" s="22">
        <f t="shared" si="1"/>
        <v>7</v>
      </c>
      <c r="G13" s="23">
        <f t="shared" si="2"/>
        <v>1</v>
      </c>
      <c r="H13" s="24">
        <f>'[5]4 класс'!K2</f>
        <v>1</v>
      </c>
      <c r="I13" s="25">
        <f t="shared" si="3"/>
        <v>0.14285714285714285</v>
      </c>
      <c r="J13" s="24">
        <f>'[5]4 класс'!L2</f>
        <v>4</v>
      </c>
      <c r="K13" s="25">
        <f t="shared" si="4"/>
        <v>0.5714285714285714</v>
      </c>
      <c r="L13" s="24">
        <f>'[5]4 класс'!M2</f>
        <v>2</v>
      </c>
      <c r="M13" s="25">
        <f t="shared" si="5"/>
        <v>0.2857142857142857</v>
      </c>
      <c r="N13" s="4" t="str">
        <f t="shared" si="6"/>
        <v/>
      </c>
    </row>
    <row r="14" spans="1:14" x14ac:dyDescent="0.25">
      <c r="A14" s="18">
        <v>5</v>
      </c>
      <c r="B14" s="30">
        <v>5</v>
      </c>
      <c r="C14" s="20">
        <v>14</v>
      </c>
      <c r="D14" s="20">
        <v>14</v>
      </c>
      <c r="E14" s="21">
        <f t="shared" si="0"/>
        <v>1</v>
      </c>
      <c r="F14" s="22">
        <f t="shared" si="1"/>
        <v>14</v>
      </c>
      <c r="G14" s="23">
        <f t="shared" si="2"/>
        <v>1</v>
      </c>
      <c r="H14" s="24">
        <f>'[5]5 класс'!L2</f>
        <v>1</v>
      </c>
      <c r="I14" s="25">
        <f t="shared" si="3"/>
        <v>7.1428571428571425E-2</v>
      </c>
      <c r="J14" s="24">
        <f>'[5]5 класс'!M2</f>
        <v>9</v>
      </c>
      <c r="K14" s="25">
        <f t="shared" si="4"/>
        <v>0.6428571428571429</v>
      </c>
      <c r="L14" s="24">
        <f>'[5]5 класс'!N2</f>
        <v>4</v>
      </c>
      <c r="M14" s="25">
        <f t="shared" si="5"/>
        <v>0.2857142857142857</v>
      </c>
      <c r="N14" s="4" t="str">
        <f t="shared" si="6"/>
        <v/>
      </c>
    </row>
    <row r="15" spans="1:14" x14ac:dyDescent="0.25">
      <c r="A15" s="18">
        <v>6</v>
      </c>
      <c r="B15" s="30">
        <v>6</v>
      </c>
      <c r="C15" s="20">
        <v>9</v>
      </c>
      <c r="D15" s="20">
        <v>9</v>
      </c>
      <c r="E15" s="21">
        <f t="shared" si="0"/>
        <v>1</v>
      </c>
      <c r="F15" s="22">
        <f t="shared" si="1"/>
        <v>9</v>
      </c>
      <c r="G15" s="23">
        <f t="shared" si="2"/>
        <v>1</v>
      </c>
      <c r="H15" s="24">
        <f>'[5]6 класс'!L2</f>
        <v>1</v>
      </c>
      <c r="I15" s="25">
        <f t="shared" si="3"/>
        <v>0.1111111111111111</v>
      </c>
      <c r="J15" s="24">
        <f>'[5]6 класс'!M2</f>
        <v>7</v>
      </c>
      <c r="K15" s="25">
        <f t="shared" si="4"/>
        <v>0.77777777777777779</v>
      </c>
      <c r="L15" s="24">
        <f>'[5]6 класс'!N2</f>
        <v>1</v>
      </c>
      <c r="M15" s="25">
        <f t="shared" si="5"/>
        <v>0.1111111111111111</v>
      </c>
      <c r="N15" s="4" t="str">
        <f t="shared" si="6"/>
        <v/>
      </c>
    </row>
    <row r="16" spans="1:14" x14ac:dyDescent="0.25">
      <c r="A16" s="18">
        <v>7</v>
      </c>
      <c r="B16" s="30">
        <v>7</v>
      </c>
      <c r="C16" s="20">
        <v>10</v>
      </c>
      <c r="D16" s="20">
        <v>9</v>
      </c>
      <c r="E16" s="21">
        <f t="shared" si="0"/>
        <v>0.9</v>
      </c>
      <c r="F16" s="22">
        <f t="shared" si="1"/>
        <v>9</v>
      </c>
      <c r="G16" s="23">
        <f t="shared" si="2"/>
        <v>1</v>
      </c>
      <c r="H16" s="24">
        <f>'[5]7 класс'!L2</f>
        <v>0</v>
      </c>
      <c r="I16" s="25">
        <f t="shared" si="3"/>
        <v>0</v>
      </c>
      <c r="J16" s="24">
        <f>'[5]7 класс'!M2</f>
        <v>5</v>
      </c>
      <c r="K16" s="25">
        <f t="shared" si="4"/>
        <v>0.55555555555555558</v>
      </c>
      <c r="L16" s="24">
        <f>'[5]7 класс'!N2</f>
        <v>4</v>
      </c>
      <c r="M16" s="25">
        <f t="shared" si="5"/>
        <v>0.44444444444444442</v>
      </c>
      <c r="N16" s="4" t="str">
        <f t="shared" si="6"/>
        <v/>
      </c>
    </row>
    <row r="17" spans="1:14" x14ac:dyDescent="0.25">
      <c r="A17" s="18">
        <v>8</v>
      </c>
      <c r="B17" s="30">
        <v>8</v>
      </c>
      <c r="C17" s="20">
        <v>9</v>
      </c>
      <c r="D17" s="20">
        <v>9</v>
      </c>
      <c r="E17" s="21">
        <f t="shared" si="0"/>
        <v>1</v>
      </c>
      <c r="F17" s="22">
        <f t="shared" si="1"/>
        <v>9</v>
      </c>
      <c r="G17" s="23">
        <f t="shared" si="2"/>
        <v>1</v>
      </c>
      <c r="H17" s="24">
        <f>'[5]8 класс'!L2</f>
        <v>0</v>
      </c>
      <c r="I17" s="25">
        <f t="shared" si="3"/>
        <v>0</v>
      </c>
      <c r="J17" s="24">
        <f>'[5]8 класс'!M2</f>
        <v>5</v>
      </c>
      <c r="K17" s="25">
        <f t="shared" si="4"/>
        <v>0.55555555555555558</v>
      </c>
      <c r="L17" s="24">
        <f>'[5]8 класс'!N2</f>
        <v>4</v>
      </c>
      <c r="M17" s="25">
        <f t="shared" si="5"/>
        <v>0.44444444444444442</v>
      </c>
      <c r="N17" s="4" t="str">
        <f t="shared" si="6"/>
        <v/>
      </c>
    </row>
    <row r="18" spans="1:14" x14ac:dyDescent="0.25">
      <c r="A18" s="18">
        <v>9</v>
      </c>
      <c r="B18" s="30">
        <v>9</v>
      </c>
      <c r="C18" s="20">
        <v>9</v>
      </c>
      <c r="D18" s="20">
        <v>9</v>
      </c>
      <c r="E18" s="21">
        <f t="shared" si="0"/>
        <v>1</v>
      </c>
      <c r="F18" s="22">
        <f t="shared" si="1"/>
        <v>9</v>
      </c>
      <c r="G18" s="23">
        <f t="shared" si="2"/>
        <v>1</v>
      </c>
      <c r="H18" s="24">
        <f>'[5]9 класс'!L2</f>
        <v>2</v>
      </c>
      <c r="I18" s="25">
        <f t="shared" si="3"/>
        <v>0.22222222222222221</v>
      </c>
      <c r="J18" s="24">
        <f>'[5]9 класс'!M2</f>
        <v>6</v>
      </c>
      <c r="K18" s="25">
        <f t="shared" si="4"/>
        <v>0.66666666666666663</v>
      </c>
      <c r="L18" s="24">
        <f>'[5]9 класс'!N2</f>
        <v>1</v>
      </c>
      <c r="M18" s="25">
        <f t="shared" si="5"/>
        <v>0.1111111111111111</v>
      </c>
      <c r="N18" s="4" t="str">
        <f t="shared" si="6"/>
        <v/>
      </c>
    </row>
    <row r="19" spans="1:14" x14ac:dyDescent="0.25">
      <c r="A19" s="18">
        <v>10</v>
      </c>
      <c r="B19" s="30">
        <v>10</v>
      </c>
      <c r="C19" s="20">
        <v>5</v>
      </c>
      <c r="D19" s="20">
        <v>4</v>
      </c>
      <c r="E19" s="21">
        <f t="shared" si="0"/>
        <v>0.8</v>
      </c>
      <c r="F19" s="22">
        <f t="shared" si="1"/>
        <v>4</v>
      </c>
      <c r="G19" s="23">
        <f t="shared" si="2"/>
        <v>1</v>
      </c>
      <c r="H19" s="24">
        <f>'[5]10 класс'!L2</f>
        <v>0</v>
      </c>
      <c r="I19" s="25">
        <f t="shared" si="3"/>
        <v>0</v>
      </c>
      <c r="J19" s="24">
        <f>'[5]10 класс'!M2</f>
        <v>2</v>
      </c>
      <c r="K19" s="25">
        <f t="shared" si="4"/>
        <v>0.5</v>
      </c>
      <c r="L19" s="24">
        <f>'[5]10 класс'!N2</f>
        <v>2</v>
      </c>
      <c r="M19" s="25">
        <f t="shared" si="5"/>
        <v>0.5</v>
      </c>
      <c r="N19" s="4" t="str">
        <f t="shared" si="6"/>
        <v/>
      </c>
    </row>
    <row r="20" spans="1:14" x14ac:dyDescent="0.25">
      <c r="A20" s="18">
        <v>11</v>
      </c>
      <c r="B20" s="30">
        <v>11</v>
      </c>
      <c r="C20" s="20">
        <v>6</v>
      </c>
      <c r="D20" s="20">
        <v>5</v>
      </c>
      <c r="E20" s="21">
        <f t="shared" si="0"/>
        <v>0.83333333333333337</v>
      </c>
      <c r="F20" s="22">
        <f t="shared" si="1"/>
        <v>5</v>
      </c>
      <c r="G20" s="23">
        <f t="shared" si="2"/>
        <v>1</v>
      </c>
      <c r="H20" s="24">
        <f>'[5]11 класс'!L2</f>
        <v>0</v>
      </c>
      <c r="I20" s="25">
        <f t="shared" si="3"/>
        <v>0</v>
      </c>
      <c r="J20" s="24">
        <f>'[5]11 класс'!M2</f>
        <v>2</v>
      </c>
      <c r="K20" s="25">
        <f t="shared" si="4"/>
        <v>0.4</v>
      </c>
      <c r="L20" s="24">
        <f>'[5]11 класс'!N2</f>
        <v>3</v>
      </c>
      <c r="M20" s="25">
        <f t="shared" si="5"/>
        <v>0.6</v>
      </c>
      <c r="N20" s="4" t="str">
        <f t="shared" si="6"/>
        <v/>
      </c>
    </row>
    <row r="21" spans="1:14" x14ac:dyDescent="0.25">
      <c r="A21" s="56" t="s">
        <v>8</v>
      </c>
      <c r="B21" s="57"/>
      <c r="C21" s="31">
        <f>SUM(C10:C20)</f>
        <v>97</v>
      </c>
      <c r="D21" s="27">
        <f>SUM(D10:D20)</f>
        <v>93</v>
      </c>
      <c r="E21" s="21">
        <f t="shared" si="0"/>
        <v>0.95876288659793818</v>
      </c>
      <c r="F21" s="27">
        <f>SUM(F10:F20)</f>
        <v>93</v>
      </c>
      <c r="G21" s="23">
        <f t="shared" si="2"/>
        <v>1</v>
      </c>
      <c r="H21" s="31">
        <f>SUM(H10:H20)</f>
        <v>5</v>
      </c>
      <c r="I21" s="25">
        <f t="shared" si="3"/>
        <v>5.3763440860215055E-2</v>
      </c>
      <c r="J21" s="31">
        <f>SUM(J10:J20)</f>
        <v>61</v>
      </c>
      <c r="K21" s="25">
        <f t="shared" si="4"/>
        <v>0.65591397849462363</v>
      </c>
      <c r="L21" s="31">
        <f>SUM(L10:L20)</f>
        <v>27</v>
      </c>
      <c r="M21" s="25">
        <f t="shared" si="5"/>
        <v>0.29032258064516131</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A21:B21"/>
    <mergeCell ref="A1:N1"/>
    <mergeCell ref="A2:A9"/>
    <mergeCell ref="B2:B8"/>
    <mergeCell ref="C2:C8"/>
    <mergeCell ref="D2:E4"/>
    <mergeCell ref="F2:G4"/>
    <mergeCell ref="H2:M4"/>
    <mergeCell ref="N2:N8"/>
    <mergeCell ref="D5:D8"/>
    <mergeCell ref="E5:E8"/>
    <mergeCell ref="F5:F8"/>
    <mergeCell ref="G5:G8"/>
    <mergeCell ref="H5:I7"/>
    <mergeCell ref="J5:K7"/>
    <mergeCell ref="L5:M7"/>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tabSelected="1" workbookViewId="0">
      <pane ySplit="9" topLeftCell="A19" activePane="bottomLeft" state="frozen"/>
      <selection pane="bottomLeft" activeCell="J23" sqref="J23"/>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32" t="s">
        <v>1</v>
      </c>
      <c r="I8" s="32" t="s">
        <v>2</v>
      </c>
      <c r="J8" s="32" t="s">
        <v>1</v>
      </c>
      <c r="K8" s="32" t="s">
        <v>2</v>
      </c>
      <c r="L8" s="32" t="s">
        <v>1</v>
      </c>
      <c r="M8" s="32"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3">
        <v>1</v>
      </c>
      <c r="C10" s="20">
        <v>7</v>
      </c>
      <c r="D10" s="20">
        <v>7</v>
      </c>
      <c r="E10" s="21">
        <f>D10/C10</f>
        <v>1</v>
      </c>
      <c r="F10" s="22">
        <f>SUM(H10+J10+L10)</f>
        <v>7</v>
      </c>
      <c r="G10" s="23">
        <f>F10/D10</f>
        <v>1</v>
      </c>
      <c r="H10" s="24">
        <f>'[22]1 класс'!J2</f>
        <v>0</v>
      </c>
      <c r="I10" s="25">
        <f>H10/F10</f>
        <v>0</v>
      </c>
      <c r="J10" s="24">
        <f>'[22]1 класс'!K2</f>
        <v>6</v>
      </c>
      <c r="K10" s="25">
        <f>J10/F10</f>
        <v>0.8571428571428571</v>
      </c>
      <c r="L10" s="24">
        <f>'[22]1 класс'!L2</f>
        <v>1</v>
      </c>
      <c r="M10" s="25">
        <f>L10/F10</f>
        <v>0.14285714285714285</v>
      </c>
      <c r="N10" s="4" t="str">
        <f>IF((H10+J10+L10)&gt;D10,"ОШИБКА","")</f>
        <v/>
      </c>
    </row>
    <row r="11" spans="1:14" x14ac:dyDescent="0.25">
      <c r="A11" s="18">
        <v>2</v>
      </c>
      <c r="B11" s="33">
        <v>2</v>
      </c>
      <c r="C11" s="20">
        <v>2</v>
      </c>
      <c r="D11" s="20">
        <v>2</v>
      </c>
      <c r="E11" s="21">
        <f t="shared" ref="E11:E21" si="0">D11/C11</f>
        <v>1</v>
      </c>
      <c r="F11" s="22">
        <f t="shared" ref="F11:F20" si="1">SUM(H11+J11+L11)</f>
        <v>2</v>
      </c>
      <c r="G11" s="23">
        <f t="shared" ref="G11:G21" si="2">F11/D11</f>
        <v>1</v>
      </c>
      <c r="H11" s="24">
        <f>'[22]2 класс'!J2</f>
        <v>0</v>
      </c>
      <c r="I11" s="25">
        <f t="shared" ref="I11:I21" si="3">H11/F11</f>
        <v>0</v>
      </c>
      <c r="J11" s="24">
        <f>'[22]2 класс'!K2</f>
        <v>1</v>
      </c>
      <c r="K11" s="25">
        <f t="shared" ref="K11:K21" si="4">J11/F11</f>
        <v>0.5</v>
      </c>
      <c r="L11" s="24">
        <f>'[22]2 класс'!L2</f>
        <v>1</v>
      </c>
      <c r="M11" s="25">
        <f t="shared" ref="M11:M21" si="5">L11/F11</f>
        <v>0.5</v>
      </c>
      <c r="N11" s="4" t="str">
        <f t="shared" ref="N11:N21" si="6">IF((H11+J11+L11)&gt;D11,"ОШИБКА","")</f>
        <v/>
      </c>
    </row>
    <row r="12" spans="1:14" x14ac:dyDescent="0.25">
      <c r="A12" s="18">
        <v>3</v>
      </c>
      <c r="B12" s="33">
        <v>3</v>
      </c>
      <c r="C12" s="20">
        <v>0</v>
      </c>
      <c r="D12" s="20">
        <v>0</v>
      </c>
      <c r="E12" s="21" t="e">
        <f t="shared" si="0"/>
        <v>#DIV/0!</v>
      </c>
      <c r="F12" s="22">
        <f t="shared" si="1"/>
        <v>0</v>
      </c>
      <c r="G12" s="23" t="e">
        <f t="shared" si="2"/>
        <v>#DIV/0!</v>
      </c>
      <c r="H12" s="24">
        <f>'[22]3 класс'!J2</f>
        <v>0</v>
      </c>
      <c r="I12" s="25" t="e">
        <f t="shared" si="3"/>
        <v>#DIV/0!</v>
      </c>
      <c r="J12" s="24">
        <f>'[22]3 класс'!K2</f>
        <v>0</v>
      </c>
      <c r="K12" s="25" t="e">
        <f t="shared" si="4"/>
        <v>#DIV/0!</v>
      </c>
      <c r="L12" s="24">
        <f>'[22]3 класс'!L2</f>
        <v>0</v>
      </c>
      <c r="M12" s="25" t="e">
        <f t="shared" si="5"/>
        <v>#DIV/0!</v>
      </c>
      <c r="N12" s="4" t="str">
        <f t="shared" si="6"/>
        <v/>
      </c>
    </row>
    <row r="13" spans="1:14" x14ac:dyDescent="0.25">
      <c r="A13" s="18">
        <v>4</v>
      </c>
      <c r="B13" s="33">
        <v>4</v>
      </c>
      <c r="C13" s="20">
        <v>7</v>
      </c>
      <c r="D13" s="20">
        <v>7</v>
      </c>
      <c r="E13" s="21">
        <f t="shared" si="0"/>
        <v>1</v>
      </c>
      <c r="F13" s="22">
        <f t="shared" si="1"/>
        <v>7</v>
      </c>
      <c r="G13" s="23">
        <f t="shared" si="2"/>
        <v>1</v>
      </c>
      <c r="H13" s="24">
        <f>'[22]4 класс'!K2</f>
        <v>1</v>
      </c>
      <c r="I13" s="25">
        <f t="shared" si="3"/>
        <v>0.14285714285714285</v>
      </c>
      <c r="J13" s="24">
        <f>'[22]4 класс'!L2</f>
        <v>4</v>
      </c>
      <c r="K13" s="25">
        <f t="shared" si="4"/>
        <v>0.5714285714285714</v>
      </c>
      <c r="L13" s="24">
        <f>'[22]4 класс'!M2</f>
        <v>2</v>
      </c>
      <c r="M13" s="25">
        <f t="shared" si="5"/>
        <v>0.2857142857142857</v>
      </c>
      <c r="N13" s="4" t="str">
        <f t="shared" si="6"/>
        <v/>
      </c>
    </row>
    <row r="14" spans="1:14" x14ac:dyDescent="0.25">
      <c r="A14" s="18">
        <v>5</v>
      </c>
      <c r="B14" s="33">
        <v>5</v>
      </c>
      <c r="C14" s="20">
        <v>6</v>
      </c>
      <c r="D14" s="20">
        <v>5</v>
      </c>
      <c r="E14" s="21">
        <f t="shared" si="0"/>
        <v>0.83333333333333337</v>
      </c>
      <c r="F14" s="22">
        <f t="shared" si="1"/>
        <v>5</v>
      </c>
      <c r="G14" s="23">
        <f t="shared" si="2"/>
        <v>1</v>
      </c>
      <c r="H14" s="24">
        <f>'[22]5 класс'!L2</f>
        <v>0</v>
      </c>
      <c r="I14" s="25">
        <f t="shared" si="3"/>
        <v>0</v>
      </c>
      <c r="J14" s="24">
        <f>'[22]5 класс'!M2</f>
        <v>3</v>
      </c>
      <c r="K14" s="25">
        <f t="shared" si="4"/>
        <v>0.6</v>
      </c>
      <c r="L14" s="24">
        <f>'[22]5 класс'!N2</f>
        <v>2</v>
      </c>
      <c r="M14" s="25">
        <f t="shared" si="5"/>
        <v>0.4</v>
      </c>
      <c r="N14" s="4" t="str">
        <f t="shared" si="6"/>
        <v/>
      </c>
    </row>
    <row r="15" spans="1:14" x14ac:dyDescent="0.25">
      <c r="A15" s="18">
        <v>6</v>
      </c>
      <c r="B15" s="33">
        <v>6</v>
      </c>
      <c r="C15" s="20">
        <v>5</v>
      </c>
      <c r="D15" s="20">
        <v>5</v>
      </c>
      <c r="E15" s="21">
        <f t="shared" si="0"/>
        <v>1</v>
      </c>
      <c r="F15" s="22">
        <f t="shared" si="1"/>
        <v>5</v>
      </c>
      <c r="G15" s="23">
        <f t="shared" si="2"/>
        <v>1</v>
      </c>
      <c r="H15" s="24">
        <f>'[22]6 класс'!L2</f>
        <v>0</v>
      </c>
      <c r="I15" s="25">
        <f t="shared" si="3"/>
        <v>0</v>
      </c>
      <c r="J15" s="24">
        <f>'[22]6 класс'!M2</f>
        <v>5</v>
      </c>
      <c r="K15" s="25">
        <f t="shared" si="4"/>
        <v>1</v>
      </c>
      <c r="L15" s="24">
        <f>'[22]6 класс'!N2</f>
        <v>0</v>
      </c>
      <c r="M15" s="25">
        <f t="shared" si="5"/>
        <v>0</v>
      </c>
      <c r="N15" s="4" t="str">
        <f t="shared" si="6"/>
        <v/>
      </c>
    </row>
    <row r="16" spans="1:14" x14ac:dyDescent="0.25">
      <c r="A16" s="18">
        <v>7</v>
      </c>
      <c r="B16" s="33">
        <v>7</v>
      </c>
      <c r="C16" s="20">
        <v>4</v>
      </c>
      <c r="D16" s="20">
        <v>3</v>
      </c>
      <c r="E16" s="21">
        <f t="shared" si="0"/>
        <v>0.75</v>
      </c>
      <c r="F16" s="22">
        <f t="shared" si="1"/>
        <v>3</v>
      </c>
      <c r="G16" s="23">
        <f t="shared" si="2"/>
        <v>1</v>
      </c>
      <c r="H16" s="24">
        <f>'[22]7 класс'!L2</f>
        <v>0</v>
      </c>
      <c r="I16" s="25">
        <f t="shared" si="3"/>
        <v>0</v>
      </c>
      <c r="J16" s="24">
        <f>'[22]7 класс'!M2</f>
        <v>2</v>
      </c>
      <c r="K16" s="25">
        <f t="shared" si="4"/>
        <v>0.66666666666666663</v>
      </c>
      <c r="L16" s="24">
        <f>'[22]7 класс'!N2</f>
        <v>1</v>
      </c>
      <c r="M16" s="25">
        <f t="shared" si="5"/>
        <v>0.33333333333333331</v>
      </c>
      <c r="N16" s="4" t="str">
        <f t="shared" si="6"/>
        <v/>
      </c>
    </row>
    <row r="17" spans="1:14" x14ac:dyDescent="0.25">
      <c r="A17" s="18">
        <v>8</v>
      </c>
      <c r="B17" s="33">
        <v>8</v>
      </c>
      <c r="C17" s="20">
        <v>7</v>
      </c>
      <c r="D17" s="20">
        <v>6</v>
      </c>
      <c r="E17" s="21">
        <f t="shared" si="0"/>
        <v>0.8571428571428571</v>
      </c>
      <c r="F17" s="22">
        <f t="shared" si="1"/>
        <v>6</v>
      </c>
      <c r="G17" s="23">
        <f t="shared" si="2"/>
        <v>1</v>
      </c>
      <c r="H17" s="24">
        <f>'[22]8 класс'!L2</f>
        <v>0</v>
      </c>
      <c r="I17" s="25">
        <f t="shared" si="3"/>
        <v>0</v>
      </c>
      <c r="J17" s="24">
        <f>'[22]8 класс'!M2</f>
        <v>4</v>
      </c>
      <c r="K17" s="25">
        <f t="shared" si="4"/>
        <v>0.66666666666666663</v>
      </c>
      <c r="L17" s="24">
        <f>'[22]8 класс'!N2</f>
        <v>2</v>
      </c>
      <c r="M17" s="25">
        <f t="shared" si="5"/>
        <v>0.33333333333333331</v>
      </c>
      <c r="N17" s="4" t="str">
        <f t="shared" si="6"/>
        <v/>
      </c>
    </row>
    <row r="18" spans="1:14" x14ac:dyDescent="0.25">
      <c r="A18" s="18">
        <v>9</v>
      </c>
      <c r="B18" s="33">
        <v>9</v>
      </c>
      <c r="C18" s="20">
        <v>7</v>
      </c>
      <c r="D18" s="20">
        <v>6</v>
      </c>
      <c r="E18" s="21">
        <f t="shared" si="0"/>
        <v>0.8571428571428571</v>
      </c>
      <c r="F18" s="22">
        <f t="shared" si="1"/>
        <v>6</v>
      </c>
      <c r="G18" s="23">
        <f t="shared" si="2"/>
        <v>1</v>
      </c>
      <c r="H18" s="24">
        <f>'[22]9 класс'!L2</f>
        <v>2</v>
      </c>
      <c r="I18" s="25">
        <f t="shared" si="3"/>
        <v>0.33333333333333331</v>
      </c>
      <c r="J18" s="24">
        <f>'[22]9 класс'!M2</f>
        <v>3</v>
      </c>
      <c r="K18" s="25">
        <f t="shared" si="4"/>
        <v>0.5</v>
      </c>
      <c r="L18" s="24">
        <f>'[22]9 класс'!N2</f>
        <v>1</v>
      </c>
      <c r="M18" s="25">
        <f t="shared" si="5"/>
        <v>0.16666666666666666</v>
      </c>
      <c r="N18" s="4" t="str">
        <f t="shared" si="6"/>
        <v/>
      </c>
    </row>
    <row r="19" spans="1:14" x14ac:dyDescent="0.25">
      <c r="A19" s="18">
        <v>10</v>
      </c>
      <c r="B19" s="33">
        <v>10</v>
      </c>
      <c r="C19" s="20">
        <v>3</v>
      </c>
      <c r="D19" s="20">
        <v>3</v>
      </c>
      <c r="E19" s="21">
        <f t="shared" si="0"/>
        <v>1</v>
      </c>
      <c r="F19" s="22">
        <f t="shared" si="1"/>
        <v>3</v>
      </c>
      <c r="G19" s="23">
        <f t="shared" si="2"/>
        <v>1</v>
      </c>
      <c r="H19" s="24">
        <f>'[22]10 класс'!L2</f>
        <v>0</v>
      </c>
      <c r="I19" s="25">
        <f t="shared" si="3"/>
        <v>0</v>
      </c>
      <c r="J19" s="24">
        <f>'[22]10 класс'!M2</f>
        <v>1</v>
      </c>
      <c r="K19" s="25">
        <f t="shared" si="4"/>
        <v>0.33333333333333331</v>
      </c>
      <c r="L19" s="24">
        <f>'[22]10 класс'!N2</f>
        <v>2</v>
      </c>
      <c r="M19" s="25">
        <f t="shared" si="5"/>
        <v>0.66666666666666663</v>
      </c>
      <c r="N19" s="4" t="str">
        <f t="shared" si="6"/>
        <v/>
      </c>
    </row>
    <row r="20" spans="1:14" x14ac:dyDescent="0.25">
      <c r="A20" s="18">
        <v>11</v>
      </c>
      <c r="B20" s="33">
        <v>11</v>
      </c>
      <c r="C20" s="20">
        <v>5</v>
      </c>
      <c r="D20" s="20">
        <v>5</v>
      </c>
      <c r="E20" s="21">
        <f t="shared" si="0"/>
        <v>1</v>
      </c>
      <c r="F20" s="22">
        <f t="shared" si="1"/>
        <v>5</v>
      </c>
      <c r="G20" s="23">
        <f t="shared" si="2"/>
        <v>1</v>
      </c>
      <c r="H20" s="24">
        <f>'[22]11 класс'!L2</f>
        <v>0</v>
      </c>
      <c r="I20" s="25">
        <f t="shared" si="3"/>
        <v>0</v>
      </c>
      <c r="J20" s="24">
        <f>'[22]11 класс'!M2</f>
        <v>2</v>
      </c>
      <c r="K20" s="25">
        <f t="shared" si="4"/>
        <v>0.4</v>
      </c>
      <c r="L20" s="24">
        <f>'[22]11 класс'!N2</f>
        <v>3</v>
      </c>
      <c r="M20" s="25">
        <f t="shared" si="5"/>
        <v>0.6</v>
      </c>
      <c r="N20" s="4" t="str">
        <f t="shared" si="6"/>
        <v/>
      </c>
    </row>
    <row r="21" spans="1:14" x14ac:dyDescent="0.25">
      <c r="A21" s="56" t="s">
        <v>8</v>
      </c>
      <c r="B21" s="57"/>
      <c r="C21" s="34">
        <f>SUM(C10:C20)</f>
        <v>53</v>
      </c>
      <c r="D21" s="27">
        <f>SUM(D10:D20)</f>
        <v>49</v>
      </c>
      <c r="E21" s="21">
        <f t="shared" si="0"/>
        <v>0.92452830188679247</v>
      </c>
      <c r="F21" s="27">
        <f>SUM(F10:F20)</f>
        <v>49</v>
      </c>
      <c r="G21" s="23">
        <f t="shared" si="2"/>
        <v>1</v>
      </c>
      <c r="H21" s="34">
        <f>SUM(H10:H20)</f>
        <v>3</v>
      </c>
      <c r="I21" s="25">
        <f t="shared" si="3"/>
        <v>6.1224489795918366E-2</v>
      </c>
      <c r="J21" s="34">
        <f>SUM(J10:J20)</f>
        <v>31</v>
      </c>
      <c r="K21" s="25">
        <f t="shared" si="4"/>
        <v>0.63265306122448983</v>
      </c>
      <c r="L21" s="34">
        <f>SUM(L10:L20)</f>
        <v>15</v>
      </c>
      <c r="M21" s="25">
        <f t="shared" si="5"/>
        <v>0.30612244897959184</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F5:F8"/>
    <mergeCell ref="G5:G8"/>
    <mergeCell ref="H5:I7"/>
    <mergeCell ref="J5:K7"/>
    <mergeCell ref="L5:M7"/>
    <mergeCell ref="A21:B21"/>
    <mergeCell ref="A1:N1"/>
    <mergeCell ref="A2:A9"/>
    <mergeCell ref="B2:B8"/>
    <mergeCell ref="C2:C8"/>
    <mergeCell ref="D2:E4"/>
    <mergeCell ref="F2:G4"/>
    <mergeCell ref="H2:M4"/>
    <mergeCell ref="N2:N8"/>
    <mergeCell ref="D5:D8"/>
    <mergeCell ref="E5:E8"/>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21"/>
  <sheetViews>
    <sheetView workbookViewId="0">
      <pane ySplit="9" topLeftCell="A19" activePane="bottomLeft" state="frozen"/>
      <selection pane="bottomLeft" activeCell="K23" sqref="K23"/>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32" t="s">
        <v>1</v>
      </c>
      <c r="I8" s="32" t="s">
        <v>2</v>
      </c>
      <c r="J8" s="32" t="s">
        <v>1</v>
      </c>
      <c r="K8" s="32" t="s">
        <v>2</v>
      </c>
      <c r="L8" s="32" t="s">
        <v>1</v>
      </c>
      <c r="M8" s="32"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3">
        <v>1</v>
      </c>
      <c r="C10" s="20">
        <v>7</v>
      </c>
      <c r="D10" s="20">
        <v>7</v>
      </c>
      <c r="E10" s="21">
        <f>D10/C10</f>
        <v>1</v>
      </c>
      <c r="F10" s="22">
        <f>SUM(H10+J10+L10)</f>
        <v>7</v>
      </c>
      <c r="G10" s="23">
        <f>F10/D10</f>
        <v>1</v>
      </c>
      <c r="H10" s="24">
        <f>'[20]1 класс'!J2</f>
        <v>0</v>
      </c>
      <c r="I10" s="25">
        <f>H10/F10</f>
        <v>0</v>
      </c>
      <c r="J10" s="24">
        <f>'[20]1 класс'!K2</f>
        <v>6</v>
      </c>
      <c r="K10" s="25">
        <f>J10/F10</f>
        <v>0.8571428571428571</v>
      </c>
      <c r="L10" s="24">
        <f>'[20]1 класс'!L2</f>
        <v>1</v>
      </c>
      <c r="M10" s="25">
        <f>L10/F10</f>
        <v>0.14285714285714285</v>
      </c>
      <c r="N10" s="4" t="str">
        <f>IF((H10+J10+L10)&gt;D10,"ОШИБКА","")</f>
        <v/>
      </c>
    </row>
    <row r="11" spans="1:14" x14ac:dyDescent="0.25">
      <c r="A11" s="18">
        <v>2</v>
      </c>
      <c r="B11" s="33">
        <v>2</v>
      </c>
      <c r="C11" s="20">
        <v>8</v>
      </c>
      <c r="D11" s="20">
        <v>8</v>
      </c>
      <c r="E11" s="21">
        <f t="shared" ref="E11:E21" si="0">D11/C11</f>
        <v>1</v>
      </c>
      <c r="F11" s="22">
        <f t="shared" ref="F11:F20" si="1">SUM(H11+J11+L11)</f>
        <v>8</v>
      </c>
      <c r="G11" s="23">
        <f t="shared" ref="G11:G21" si="2">F11/D11</f>
        <v>1</v>
      </c>
      <c r="H11" s="24">
        <f>'[20]2 класс'!J2</f>
        <v>0</v>
      </c>
      <c r="I11" s="25">
        <f t="shared" ref="I11:I21" si="3">H11/F11</f>
        <v>0</v>
      </c>
      <c r="J11" s="24">
        <f>'[20]2 класс'!K2</f>
        <v>8</v>
      </c>
      <c r="K11" s="25">
        <f t="shared" ref="K11:K21" si="4">J11/F11</f>
        <v>1</v>
      </c>
      <c r="L11" s="24">
        <f>'[20]2 класс'!L2</f>
        <v>0</v>
      </c>
      <c r="M11" s="25">
        <f t="shared" ref="M11:M21" si="5">L11/F11</f>
        <v>0</v>
      </c>
      <c r="N11" s="4" t="str">
        <f t="shared" ref="N11:N21" si="6">IF((H11+J11+L11)&gt;D11,"ОШИБКА","")</f>
        <v/>
      </c>
    </row>
    <row r="12" spans="1:14" x14ac:dyDescent="0.25">
      <c r="A12" s="18">
        <v>3</v>
      </c>
      <c r="B12" s="33">
        <v>3</v>
      </c>
      <c r="C12" s="20">
        <v>6</v>
      </c>
      <c r="D12" s="20">
        <v>6</v>
      </c>
      <c r="E12" s="21">
        <f t="shared" si="0"/>
        <v>1</v>
      </c>
      <c r="F12" s="22">
        <f t="shared" si="1"/>
        <v>6</v>
      </c>
      <c r="G12" s="23">
        <f t="shared" si="2"/>
        <v>1</v>
      </c>
      <c r="H12" s="24">
        <f>'[20]3 класс'!J2</f>
        <v>0</v>
      </c>
      <c r="I12" s="25">
        <f t="shared" si="3"/>
        <v>0</v>
      </c>
      <c r="J12" s="24">
        <f>'[20]3 класс'!K2</f>
        <v>6</v>
      </c>
      <c r="K12" s="25">
        <f t="shared" si="4"/>
        <v>1</v>
      </c>
      <c r="L12" s="24">
        <f>'[20]3 класс'!L2</f>
        <v>0</v>
      </c>
      <c r="M12" s="25">
        <f t="shared" si="5"/>
        <v>0</v>
      </c>
      <c r="N12" s="4" t="str">
        <f t="shared" si="6"/>
        <v/>
      </c>
    </row>
    <row r="13" spans="1:14" x14ac:dyDescent="0.25">
      <c r="A13" s="18">
        <v>4</v>
      </c>
      <c r="B13" s="33">
        <v>4</v>
      </c>
      <c r="C13" s="20">
        <v>10</v>
      </c>
      <c r="D13" s="20">
        <v>8</v>
      </c>
      <c r="E13" s="21">
        <f t="shared" si="0"/>
        <v>0.8</v>
      </c>
      <c r="F13" s="22">
        <f t="shared" si="1"/>
        <v>8</v>
      </c>
      <c r="G13" s="23">
        <f t="shared" si="2"/>
        <v>1</v>
      </c>
      <c r="H13" s="24">
        <f>'[20]4 класс'!K2</f>
        <v>1</v>
      </c>
      <c r="I13" s="25">
        <f t="shared" si="3"/>
        <v>0.125</v>
      </c>
      <c r="J13" s="24">
        <f>'[20]4 класс'!L2</f>
        <v>7</v>
      </c>
      <c r="K13" s="25">
        <f t="shared" si="4"/>
        <v>0.875</v>
      </c>
      <c r="L13" s="24">
        <f>'[20]4 класс'!M2</f>
        <v>0</v>
      </c>
      <c r="M13" s="25">
        <f t="shared" si="5"/>
        <v>0</v>
      </c>
      <c r="N13" s="4" t="str">
        <f t="shared" si="6"/>
        <v/>
      </c>
    </row>
    <row r="14" spans="1:14" x14ac:dyDescent="0.25">
      <c r="A14" s="18">
        <v>5</v>
      </c>
      <c r="B14" s="33">
        <v>5</v>
      </c>
      <c r="C14" s="20">
        <v>5</v>
      </c>
      <c r="D14" s="20">
        <v>5</v>
      </c>
      <c r="E14" s="21">
        <f t="shared" si="0"/>
        <v>1</v>
      </c>
      <c r="F14" s="22">
        <f t="shared" si="1"/>
        <v>5</v>
      </c>
      <c r="G14" s="23">
        <f t="shared" si="2"/>
        <v>1</v>
      </c>
      <c r="H14" s="24">
        <f>'[20]5 класс'!L2</f>
        <v>0</v>
      </c>
      <c r="I14" s="25">
        <f t="shared" si="3"/>
        <v>0</v>
      </c>
      <c r="J14" s="24">
        <f>'[20]5 класс'!M2</f>
        <v>4</v>
      </c>
      <c r="K14" s="25">
        <f t="shared" si="4"/>
        <v>0.8</v>
      </c>
      <c r="L14" s="24">
        <f>'[20]5 класс'!N2</f>
        <v>1</v>
      </c>
      <c r="M14" s="25">
        <f t="shared" si="5"/>
        <v>0.2</v>
      </c>
      <c r="N14" s="4" t="str">
        <f t="shared" si="6"/>
        <v/>
      </c>
    </row>
    <row r="15" spans="1:14" x14ac:dyDescent="0.25">
      <c r="A15" s="18">
        <v>6</v>
      </c>
      <c r="B15" s="33">
        <v>6</v>
      </c>
      <c r="C15" s="20">
        <v>4</v>
      </c>
      <c r="D15" s="20">
        <v>4</v>
      </c>
      <c r="E15" s="21">
        <f t="shared" si="0"/>
        <v>1</v>
      </c>
      <c r="F15" s="22">
        <f t="shared" si="1"/>
        <v>4</v>
      </c>
      <c r="G15" s="23">
        <f t="shared" si="2"/>
        <v>1</v>
      </c>
      <c r="H15" s="24">
        <f>'[20]6 класс'!L2</f>
        <v>0</v>
      </c>
      <c r="I15" s="25">
        <f t="shared" si="3"/>
        <v>0</v>
      </c>
      <c r="J15" s="24">
        <f>'[20]6 класс'!M2</f>
        <v>4</v>
      </c>
      <c r="K15" s="25">
        <f t="shared" si="4"/>
        <v>1</v>
      </c>
      <c r="L15" s="24">
        <f>'[20]6 класс'!N2</f>
        <v>0</v>
      </c>
      <c r="M15" s="25">
        <f t="shared" si="5"/>
        <v>0</v>
      </c>
      <c r="N15" s="4" t="str">
        <f t="shared" si="6"/>
        <v/>
      </c>
    </row>
    <row r="16" spans="1:14" x14ac:dyDescent="0.25">
      <c r="A16" s="18">
        <v>7</v>
      </c>
      <c r="B16" s="33">
        <v>7</v>
      </c>
      <c r="C16" s="20">
        <v>6</v>
      </c>
      <c r="D16" s="20">
        <v>6</v>
      </c>
      <c r="E16" s="21">
        <f t="shared" si="0"/>
        <v>1</v>
      </c>
      <c r="F16" s="22">
        <f t="shared" si="1"/>
        <v>6</v>
      </c>
      <c r="G16" s="23">
        <f t="shared" si="2"/>
        <v>1</v>
      </c>
      <c r="H16" s="24">
        <f>'[20]7 класс'!L2</f>
        <v>0</v>
      </c>
      <c r="I16" s="25">
        <f t="shared" si="3"/>
        <v>0</v>
      </c>
      <c r="J16" s="24">
        <f>'[20]7 класс'!M2</f>
        <v>4</v>
      </c>
      <c r="K16" s="25">
        <f t="shared" si="4"/>
        <v>0.66666666666666663</v>
      </c>
      <c r="L16" s="24">
        <f>'[20]7 класс'!N2</f>
        <v>2</v>
      </c>
      <c r="M16" s="25">
        <f t="shared" si="5"/>
        <v>0.33333333333333331</v>
      </c>
      <c r="N16" s="4" t="str">
        <f t="shared" si="6"/>
        <v/>
      </c>
    </row>
    <row r="17" spans="1:14" x14ac:dyDescent="0.25">
      <c r="A17" s="18">
        <v>8</v>
      </c>
      <c r="B17" s="33">
        <v>8</v>
      </c>
      <c r="C17" s="20">
        <v>12</v>
      </c>
      <c r="D17" s="20">
        <v>12</v>
      </c>
      <c r="E17" s="21">
        <f t="shared" si="0"/>
        <v>1</v>
      </c>
      <c r="F17" s="22">
        <f t="shared" si="1"/>
        <v>12</v>
      </c>
      <c r="G17" s="23">
        <f t="shared" si="2"/>
        <v>1</v>
      </c>
      <c r="H17" s="24">
        <f>'[20]8 класс'!L2</f>
        <v>2</v>
      </c>
      <c r="I17" s="25">
        <f t="shared" si="3"/>
        <v>0.16666666666666666</v>
      </c>
      <c r="J17" s="24">
        <f>'[20]8 класс'!M2</f>
        <v>7</v>
      </c>
      <c r="K17" s="25">
        <f t="shared" si="4"/>
        <v>0.58333333333333337</v>
      </c>
      <c r="L17" s="24">
        <f>'[20]8 класс'!N2</f>
        <v>3</v>
      </c>
      <c r="M17" s="25">
        <f t="shared" si="5"/>
        <v>0.25</v>
      </c>
      <c r="N17" s="4" t="str">
        <f t="shared" si="6"/>
        <v/>
      </c>
    </row>
    <row r="18" spans="1:14" x14ac:dyDescent="0.25">
      <c r="A18" s="18">
        <v>9</v>
      </c>
      <c r="B18" s="33">
        <v>9</v>
      </c>
      <c r="C18" s="20">
        <v>9</v>
      </c>
      <c r="D18" s="20">
        <v>9</v>
      </c>
      <c r="E18" s="21">
        <f t="shared" si="0"/>
        <v>1</v>
      </c>
      <c r="F18" s="22">
        <f t="shared" si="1"/>
        <v>9</v>
      </c>
      <c r="G18" s="23">
        <f t="shared" si="2"/>
        <v>1</v>
      </c>
      <c r="H18" s="24">
        <f>'[20]9 класс'!L2</f>
        <v>0</v>
      </c>
      <c r="I18" s="25">
        <f t="shared" si="3"/>
        <v>0</v>
      </c>
      <c r="J18" s="24">
        <f>'[20]9 класс'!M2</f>
        <v>5</v>
      </c>
      <c r="K18" s="25">
        <f t="shared" si="4"/>
        <v>0.55555555555555558</v>
      </c>
      <c r="L18" s="24">
        <f>'[20]9 класс'!N2</f>
        <v>4</v>
      </c>
      <c r="M18" s="25">
        <f t="shared" si="5"/>
        <v>0.44444444444444442</v>
      </c>
      <c r="N18" s="4" t="str">
        <f t="shared" si="6"/>
        <v/>
      </c>
    </row>
    <row r="19" spans="1:14" x14ac:dyDescent="0.25">
      <c r="A19" s="18">
        <v>10</v>
      </c>
      <c r="B19" s="33">
        <v>10</v>
      </c>
      <c r="C19" s="20">
        <v>8</v>
      </c>
      <c r="D19" s="20">
        <v>8</v>
      </c>
      <c r="E19" s="21">
        <f t="shared" si="0"/>
        <v>1</v>
      </c>
      <c r="F19" s="22">
        <f t="shared" si="1"/>
        <v>8</v>
      </c>
      <c r="G19" s="23">
        <f t="shared" si="2"/>
        <v>1</v>
      </c>
      <c r="H19" s="24">
        <f>'[20]10 класс'!L2</f>
        <v>1</v>
      </c>
      <c r="I19" s="25">
        <f t="shared" si="3"/>
        <v>0.125</v>
      </c>
      <c r="J19" s="24">
        <f>'[20]10 класс'!M2</f>
        <v>3</v>
      </c>
      <c r="K19" s="25">
        <f t="shared" si="4"/>
        <v>0.375</v>
      </c>
      <c r="L19" s="24">
        <f>'[20]10 класс'!N2</f>
        <v>4</v>
      </c>
      <c r="M19" s="25">
        <f t="shared" si="5"/>
        <v>0.5</v>
      </c>
      <c r="N19" s="4" t="str">
        <f t="shared" si="6"/>
        <v/>
      </c>
    </row>
    <row r="20" spans="1:14" x14ac:dyDescent="0.25">
      <c r="A20" s="18">
        <v>11</v>
      </c>
      <c r="B20" s="33">
        <v>11</v>
      </c>
      <c r="C20" s="20">
        <v>5</v>
      </c>
      <c r="D20" s="20">
        <v>5</v>
      </c>
      <c r="E20" s="21">
        <f t="shared" si="0"/>
        <v>1</v>
      </c>
      <c r="F20" s="22">
        <f t="shared" si="1"/>
        <v>5</v>
      </c>
      <c r="G20" s="23">
        <f t="shared" si="2"/>
        <v>1</v>
      </c>
      <c r="H20" s="24">
        <f>'[20]11 класс'!L2</f>
        <v>0</v>
      </c>
      <c r="I20" s="25">
        <f t="shared" si="3"/>
        <v>0</v>
      </c>
      <c r="J20" s="24">
        <f>'[20]11 класс'!M2</f>
        <v>1</v>
      </c>
      <c r="K20" s="25">
        <f t="shared" si="4"/>
        <v>0.2</v>
      </c>
      <c r="L20" s="24">
        <f>'[20]11 класс'!N2</f>
        <v>4</v>
      </c>
      <c r="M20" s="25">
        <f t="shared" si="5"/>
        <v>0.8</v>
      </c>
      <c r="N20" s="4" t="str">
        <f t="shared" si="6"/>
        <v/>
      </c>
    </row>
    <row r="21" spans="1:14" x14ac:dyDescent="0.25">
      <c r="A21" s="56" t="s">
        <v>8</v>
      </c>
      <c r="B21" s="57"/>
      <c r="C21" s="34">
        <f>SUM(C10:C20)</f>
        <v>80</v>
      </c>
      <c r="D21" s="27">
        <f>SUM(D10:D20)</f>
        <v>78</v>
      </c>
      <c r="E21" s="21">
        <f t="shared" si="0"/>
        <v>0.97499999999999998</v>
      </c>
      <c r="F21" s="27">
        <f>SUM(F10:F20)</f>
        <v>78</v>
      </c>
      <c r="G21" s="23">
        <f t="shared" si="2"/>
        <v>1</v>
      </c>
      <c r="H21" s="34">
        <f>SUM(H10:H20)</f>
        <v>4</v>
      </c>
      <c r="I21" s="25">
        <f t="shared" si="3"/>
        <v>5.128205128205128E-2</v>
      </c>
      <c r="J21" s="34">
        <f>SUM(J10:J20)</f>
        <v>55</v>
      </c>
      <c r="K21" s="25">
        <f t="shared" si="4"/>
        <v>0.70512820512820518</v>
      </c>
      <c r="L21" s="34">
        <f>SUM(L10:L20)</f>
        <v>19</v>
      </c>
      <c r="M21" s="25">
        <f t="shared" si="5"/>
        <v>0.24358974358974358</v>
      </c>
      <c r="N21" s="4" t="str">
        <f t="shared" si="6"/>
        <v/>
      </c>
    </row>
  </sheetData>
  <sheetProtection sheet="1" objects="1" scenarios="1" formatCells="0" formatColumns="0" formatRows="0" insertColumns="0" insertRows="0" insertHyperlinks="0" deleteColumns="0" deleteRows="0" sort="0" autoFilter="0" pivotTables="0"/>
  <mergeCells count="16">
    <mergeCell ref="F5:F8"/>
    <mergeCell ref="G5:G8"/>
    <mergeCell ref="H5:I7"/>
    <mergeCell ref="J5:K7"/>
    <mergeCell ref="L5:M7"/>
    <mergeCell ref="A21:B21"/>
    <mergeCell ref="A1:N1"/>
    <mergeCell ref="A2:A9"/>
    <mergeCell ref="B2:B8"/>
    <mergeCell ref="C2:C8"/>
    <mergeCell ref="D2:E4"/>
    <mergeCell ref="F2:G4"/>
    <mergeCell ref="H2:M4"/>
    <mergeCell ref="N2:N8"/>
    <mergeCell ref="D5:D8"/>
    <mergeCell ref="E5:E8"/>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9" activePane="bottomLeft" state="frozen"/>
      <selection pane="bottomLeft" activeCell="C22" sqref="C22"/>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32" t="s">
        <v>1</v>
      </c>
      <c r="I8" s="32" t="s">
        <v>2</v>
      </c>
      <c r="J8" s="32" t="s">
        <v>1</v>
      </c>
      <c r="K8" s="32" t="s">
        <v>2</v>
      </c>
      <c r="L8" s="32" t="s">
        <v>1</v>
      </c>
      <c r="M8" s="32"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3">
        <v>1</v>
      </c>
      <c r="C10" s="20">
        <v>6</v>
      </c>
      <c r="D10" s="20">
        <v>6</v>
      </c>
      <c r="E10" s="21">
        <f>D10/C10</f>
        <v>1</v>
      </c>
      <c r="F10" s="22">
        <f>SUM(H10+J10+L10)</f>
        <v>6</v>
      </c>
      <c r="G10" s="23">
        <f>F10/D10</f>
        <v>1</v>
      </c>
      <c r="H10" s="24">
        <f>'[21]1 класс'!J2</f>
        <v>0</v>
      </c>
      <c r="I10" s="25">
        <f>H10/F10</f>
        <v>0</v>
      </c>
      <c r="J10" s="24">
        <f>'[21]1 класс'!K2</f>
        <v>5</v>
      </c>
      <c r="K10" s="25">
        <f>J10/F10</f>
        <v>0.83333333333333337</v>
      </c>
      <c r="L10" s="24">
        <f>'[21]1 класс'!L2</f>
        <v>1</v>
      </c>
      <c r="M10" s="25">
        <f>L10/F10</f>
        <v>0.16666666666666666</v>
      </c>
      <c r="N10" s="4" t="str">
        <f>IF((H10+J10+L10)&gt;D10,"ОШИБКА","")</f>
        <v/>
      </c>
    </row>
    <row r="11" spans="1:14" x14ac:dyDescent="0.25">
      <c r="A11" s="18">
        <v>2</v>
      </c>
      <c r="B11" s="33">
        <v>2</v>
      </c>
      <c r="C11" s="20">
        <v>6</v>
      </c>
      <c r="D11" s="20">
        <v>6</v>
      </c>
      <c r="E11" s="21">
        <f t="shared" ref="E11:E21" si="0">D11/C11</f>
        <v>1</v>
      </c>
      <c r="F11" s="22">
        <f t="shared" ref="F11:F20" si="1">SUM(H11+J11+L11)</f>
        <v>6</v>
      </c>
      <c r="G11" s="23">
        <f t="shared" ref="G11:G21" si="2">F11/D11</f>
        <v>1</v>
      </c>
      <c r="H11" s="24">
        <f>'[21]2 класс'!J2</f>
        <v>0</v>
      </c>
      <c r="I11" s="25">
        <f t="shared" ref="I11:I21" si="3">H11/F11</f>
        <v>0</v>
      </c>
      <c r="J11" s="24">
        <f>'[21]2 класс'!K2</f>
        <v>4</v>
      </c>
      <c r="K11" s="25">
        <f t="shared" ref="K11:K21" si="4">J11/F11</f>
        <v>0.66666666666666663</v>
      </c>
      <c r="L11" s="24">
        <f>'[21]2 класс'!L2</f>
        <v>2</v>
      </c>
      <c r="M11" s="25">
        <f t="shared" ref="M11:M21" si="5">L11/F11</f>
        <v>0.33333333333333331</v>
      </c>
      <c r="N11" s="4" t="str">
        <f t="shared" ref="N11:N21" si="6">IF((H11+J11+L11)&gt;D11,"ОШИБКА","")</f>
        <v/>
      </c>
    </row>
    <row r="12" spans="1:14" x14ac:dyDescent="0.25">
      <c r="A12" s="18">
        <v>3</v>
      </c>
      <c r="B12" s="33">
        <v>3</v>
      </c>
      <c r="C12" s="20">
        <v>5</v>
      </c>
      <c r="D12" s="20">
        <v>3</v>
      </c>
      <c r="E12" s="21">
        <f t="shared" si="0"/>
        <v>0.6</v>
      </c>
      <c r="F12" s="22">
        <f t="shared" si="1"/>
        <v>3</v>
      </c>
      <c r="G12" s="23">
        <f t="shared" si="2"/>
        <v>1</v>
      </c>
      <c r="H12" s="24">
        <f>'[21]3 класс'!J2</f>
        <v>0</v>
      </c>
      <c r="I12" s="25">
        <f t="shared" si="3"/>
        <v>0</v>
      </c>
      <c r="J12" s="24">
        <f>'[21]3 класс'!K2</f>
        <v>2</v>
      </c>
      <c r="K12" s="25">
        <f t="shared" si="4"/>
        <v>0.66666666666666663</v>
      </c>
      <c r="L12" s="24">
        <f>'[21]3 класс'!L2</f>
        <v>1</v>
      </c>
      <c r="M12" s="25">
        <f t="shared" si="5"/>
        <v>0.33333333333333331</v>
      </c>
      <c r="N12" s="4" t="str">
        <f t="shared" si="6"/>
        <v/>
      </c>
    </row>
    <row r="13" spans="1:14" x14ac:dyDescent="0.25">
      <c r="A13" s="18">
        <v>4</v>
      </c>
      <c r="B13" s="33">
        <v>4</v>
      </c>
      <c r="C13" s="20">
        <v>8</v>
      </c>
      <c r="D13" s="20">
        <v>5</v>
      </c>
      <c r="E13" s="21">
        <f t="shared" si="0"/>
        <v>0.625</v>
      </c>
      <c r="F13" s="22">
        <f t="shared" si="1"/>
        <v>5</v>
      </c>
      <c r="G13" s="23">
        <f t="shared" si="2"/>
        <v>1</v>
      </c>
      <c r="H13" s="24">
        <f>'[21]4 класс'!K2</f>
        <v>2</v>
      </c>
      <c r="I13" s="25">
        <f t="shared" si="3"/>
        <v>0.4</v>
      </c>
      <c r="J13" s="24">
        <f>'[21]4 класс'!L2</f>
        <v>3</v>
      </c>
      <c r="K13" s="25">
        <f t="shared" si="4"/>
        <v>0.6</v>
      </c>
      <c r="L13" s="24">
        <f>'[21]4 класс'!M2</f>
        <v>0</v>
      </c>
      <c r="M13" s="25">
        <f t="shared" si="5"/>
        <v>0</v>
      </c>
      <c r="N13" s="4" t="str">
        <f t="shared" si="6"/>
        <v/>
      </c>
    </row>
    <row r="14" spans="1:14" x14ac:dyDescent="0.25">
      <c r="A14" s="18">
        <v>5</v>
      </c>
      <c r="B14" s="33">
        <v>5</v>
      </c>
      <c r="C14" s="20">
        <v>5</v>
      </c>
      <c r="D14" s="20">
        <v>5</v>
      </c>
      <c r="E14" s="21">
        <f t="shared" si="0"/>
        <v>1</v>
      </c>
      <c r="F14" s="22">
        <f t="shared" si="1"/>
        <v>5</v>
      </c>
      <c r="G14" s="23">
        <f t="shared" si="2"/>
        <v>1</v>
      </c>
      <c r="H14" s="24">
        <f>'[21]5 класс'!L2</f>
        <v>4</v>
      </c>
      <c r="I14" s="25">
        <f t="shared" si="3"/>
        <v>0.8</v>
      </c>
      <c r="J14" s="24">
        <f>'[21]5 класс'!M2</f>
        <v>1</v>
      </c>
      <c r="K14" s="25">
        <f t="shared" si="4"/>
        <v>0.2</v>
      </c>
      <c r="L14" s="24">
        <f>'[21]5 класс'!N2</f>
        <v>0</v>
      </c>
      <c r="M14" s="25">
        <f t="shared" si="5"/>
        <v>0</v>
      </c>
      <c r="N14" s="4" t="str">
        <f t="shared" si="6"/>
        <v/>
      </c>
    </row>
    <row r="15" spans="1:14" x14ac:dyDescent="0.25">
      <c r="A15" s="18">
        <v>6</v>
      </c>
      <c r="B15" s="33">
        <v>6</v>
      </c>
      <c r="C15" s="20">
        <v>6</v>
      </c>
      <c r="D15" s="20">
        <v>4</v>
      </c>
      <c r="E15" s="21">
        <f t="shared" si="0"/>
        <v>0.66666666666666663</v>
      </c>
      <c r="F15" s="22">
        <f t="shared" si="1"/>
        <v>4</v>
      </c>
      <c r="G15" s="23">
        <f t="shared" si="2"/>
        <v>1</v>
      </c>
      <c r="H15" s="24">
        <f>'[21]6 класс'!L2</f>
        <v>2</v>
      </c>
      <c r="I15" s="25">
        <f t="shared" si="3"/>
        <v>0.5</v>
      </c>
      <c r="J15" s="24">
        <f>'[21]6 класс'!M2</f>
        <v>2</v>
      </c>
      <c r="K15" s="25">
        <f t="shared" si="4"/>
        <v>0.5</v>
      </c>
      <c r="L15" s="24">
        <f>'[21]6 класс'!N2</f>
        <v>0</v>
      </c>
      <c r="M15" s="25">
        <f t="shared" si="5"/>
        <v>0</v>
      </c>
      <c r="N15" s="4" t="str">
        <f t="shared" si="6"/>
        <v/>
      </c>
    </row>
    <row r="16" spans="1:14" x14ac:dyDescent="0.25">
      <c r="A16" s="18">
        <v>7</v>
      </c>
      <c r="B16" s="33">
        <v>7</v>
      </c>
      <c r="C16" s="20">
        <v>1</v>
      </c>
      <c r="D16" s="20">
        <v>1</v>
      </c>
      <c r="E16" s="21">
        <f t="shared" si="0"/>
        <v>1</v>
      </c>
      <c r="F16" s="22">
        <f t="shared" si="1"/>
        <v>1</v>
      </c>
      <c r="G16" s="23">
        <f t="shared" si="2"/>
        <v>1</v>
      </c>
      <c r="H16" s="24">
        <f>'[21]7 класс'!L2</f>
        <v>0</v>
      </c>
      <c r="I16" s="25">
        <f t="shared" si="3"/>
        <v>0</v>
      </c>
      <c r="J16" s="24">
        <f>'[21]7 класс'!M2</f>
        <v>1</v>
      </c>
      <c r="K16" s="25">
        <f t="shared" si="4"/>
        <v>1</v>
      </c>
      <c r="L16" s="24">
        <f>'[21]7 класс'!N2</f>
        <v>0</v>
      </c>
      <c r="M16" s="25">
        <f t="shared" si="5"/>
        <v>0</v>
      </c>
      <c r="N16" s="4" t="str">
        <f t="shared" si="6"/>
        <v/>
      </c>
    </row>
    <row r="17" spans="1:14" x14ac:dyDescent="0.25">
      <c r="A17" s="18">
        <v>8</v>
      </c>
      <c r="B17" s="33">
        <v>8</v>
      </c>
      <c r="C17" s="20">
        <v>9</v>
      </c>
      <c r="D17" s="20">
        <v>7</v>
      </c>
      <c r="E17" s="21">
        <f t="shared" si="0"/>
        <v>0.77777777777777779</v>
      </c>
      <c r="F17" s="22">
        <f t="shared" si="1"/>
        <v>7</v>
      </c>
      <c r="G17" s="23">
        <f t="shared" si="2"/>
        <v>1</v>
      </c>
      <c r="H17" s="24">
        <f>'[21]8 класс'!L2</f>
        <v>1</v>
      </c>
      <c r="I17" s="25">
        <f t="shared" si="3"/>
        <v>0.14285714285714285</v>
      </c>
      <c r="J17" s="24">
        <f>'[21]8 класс'!M2</f>
        <v>4</v>
      </c>
      <c r="K17" s="25">
        <f t="shared" si="4"/>
        <v>0.5714285714285714</v>
      </c>
      <c r="L17" s="24">
        <f>'[21]8 класс'!N2</f>
        <v>2</v>
      </c>
      <c r="M17" s="25">
        <f t="shared" si="5"/>
        <v>0.2857142857142857</v>
      </c>
      <c r="N17" s="4" t="str">
        <f t="shared" si="6"/>
        <v/>
      </c>
    </row>
    <row r="18" spans="1:14" x14ac:dyDescent="0.25">
      <c r="A18" s="18">
        <v>9</v>
      </c>
      <c r="B18" s="33">
        <v>9</v>
      </c>
      <c r="C18" s="20">
        <v>7</v>
      </c>
      <c r="D18" s="20">
        <v>7</v>
      </c>
      <c r="E18" s="21">
        <f t="shared" si="0"/>
        <v>1</v>
      </c>
      <c r="F18" s="22">
        <f t="shared" si="1"/>
        <v>7</v>
      </c>
      <c r="G18" s="23">
        <f t="shared" si="2"/>
        <v>1</v>
      </c>
      <c r="H18" s="24">
        <f>'[21]9 класс'!L2</f>
        <v>0</v>
      </c>
      <c r="I18" s="25">
        <f t="shared" si="3"/>
        <v>0</v>
      </c>
      <c r="J18" s="24">
        <f>'[21]9 класс'!M2</f>
        <v>4</v>
      </c>
      <c r="K18" s="25">
        <f t="shared" si="4"/>
        <v>0.5714285714285714</v>
      </c>
      <c r="L18" s="24">
        <f>'[21]9 класс'!N2</f>
        <v>3</v>
      </c>
      <c r="M18" s="25">
        <f t="shared" si="5"/>
        <v>0.42857142857142855</v>
      </c>
      <c r="N18" s="4" t="str">
        <f t="shared" si="6"/>
        <v/>
      </c>
    </row>
    <row r="19" spans="1:14" x14ac:dyDescent="0.25">
      <c r="A19" s="18">
        <v>10</v>
      </c>
      <c r="B19" s="33">
        <v>10</v>
      </c>
      <c r="C19" s="20">
        <v>0</v>
      </c>
      <c r="D19" s="20">
        <v>0</v>
      </c>
      <c r="E19" s="21" t="e">
        <f t="shared" si="0"/>
        <v>#DIV/0!</v>
      </c>
      <c r="F19" s="22">
        <f t="shared" si="1"/>
        <v>0</v>
      </c>
      <c r="G19" s="23" t="e">
        <f t="shared" si="2"/>
        <v>#DIV/0!</v>
      </c>
      <c r="H19" s="24">
        <f>'[21]10 класс'!L2</f>
        <v>0</v>
      </c>
      <c r="I19" s="25" t="e">
        <f t="shared" si="3"/>
        <v>#DIV/0!</v>
      </c>
      <c r="J19" s="24">
        <f>'[21]10 класс'!M2</f>
        <v>0</v>
      </c>
      <c r="K19" s="25" t="e">
        <f t="shared" si="4"/>
        <v>#DIV/0!</v>
      </c>
      <c r="L19" s="24">
        <f>'[21]10 класс'!N2</f>
        <v>0</v>
      </c>
      <c r="M19" s="25" t="e">
        <f t="shared" si="5"/>
        <v>#DIV/0!</v>
      </c>
      <c r="N19" s="4" t="str">
        <f t="shared" si="6"/>
        <v/>
      </c>
    </row>
    <row r="20" spans="1:14" x14ac:dyDescent="0.25">
      <c r="A20" s="18">
        <v>11</v>
      </c>
      <c r="B20" s="33">
        <v>11</v>
      </c>
      <c r="C20" s="20">
        <v>0</v>
      </c>
      <c r="D20" s="20">
        <v>0</v>
      </c>
      <c r="E20" s="21" t="e">
        <f t="shared" si="0"/>
        <v>#DIV/0!</v>
      </c>
      <c r="F20" s="22">
        <f t="shared" si="1"/>
        <v>0</v>
      </c>
      <c r="G20" s="23" t="e">
        <f t="shared" si="2"/>
        <v>#DIV/0!</v>
      </c>
      <c r="H20" s="24">
        <f>'[21]11 класс'!L2</f>
        <v>0</v>
      </c>
      <c r="I20" s="25" t="e">
        <f t="shared" si="3"/>
        <v>#DIV/0!</v>
      </c>
      <c r="J20" s="24">
        <f>'[21]11 класс'!M2</f>
        <v>0</v>
      </c>
      <c r="K20" s="25" t="e">
        <f t="shared" si="4"/>
        <v>#DIV/0!</v>
      </c>
      <c r="L20" s="24">
        <f>'[21]11 класс'!N2</f>
        <v>0</v>
      </c>
      <c r="M20" s="25" t="e">
        <f t="shared" si="5"/>
        <v>#DIV/0!</v>
      </c>
      <c r="N20" s="4" t="str">
        <f t="shared" si="6"/>
        <v/>
      </c>
    </row>
    <row r="21" spans="1:14" x14ac:dyDescent="0.25">
      <c r="A21" s="56" t="s">
        <v>8</v>
      </c>
      <c r="B21" s="57"/>
      <c r="C21" s="34">
        <f>SUM(C10:C20)</f>
        <v>53</v>
      </c>
      <c r="D21" s="27">
        <f>SUM(D10:D20)</f>
        <v>44</v>
      </c>
      <c r="E21" s="21">
        <f t="shared" si="0"/>
        <v>0.83018867924528306</v>
      </c>
      <c r="F21" s="27">
        <f>SUM(F10:F20)</f>
        <v>44</v>
      </c>
      <c r="G21" s="23">
        <f t="shared" si="2"/>
        <v>1</v>
      </c>
      <c r="H21" s="34">
        <f>SUM(H10:H20)</f>
        <v>9</v>
      </c>
      <c r="I21" s="25">
        <f t="shared" si="3"/>
        <v>0.20454545454545456</v>
      </c>
      <c r="J21" s="34">
        <f>SUM(J10:J20)</f>
        <v>26</v>
      </c>
      <c r="K21" s="25">
        <f t="shared" si="4"/>
        <v>0.59090909090909094</v>
      </c>
      <c r="L21" s="34">
        <f>SUM(L10:L20)</f>
        <v>9</v>
      </c>
      <c r="M21" s="25">
        <f t="shared" si="5"/>
        <v>0.20454545454545456</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F5:F8"/>
    <mergeCell ref="G5:G8"/>
    <mergeCell ref="H5:I7"/>
    <mergeCell ref="J5:K7"/>
    <mergeCell ref="L5:M7"/>
    <mergeCell ref="A21:B21"/>
    <mergeCell ref="A1:N1"/>
    <mergeCell ref="A2:A9"/>
    <mergeCell ref="B2:B8"/>
    <mergeCell ref="C2:C8"/>
    <mergeCell ref="D2:E4"/>
    <mergeCell ref="F2:G4"/>
    <mergeCell ref="H2:M4"/>
    <mergeCell ref="N2:N8"/>
    <mergeCell ref="D5:D8"/>
    <mergeCell ref="E5:E8"/>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9" activePane="bottomLeft" state="frozen"/>
      <selection pane="bottomLeft" activeCell="I24" sqref="I24"/>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32" t="s">
        <v>1</v>
      </c>
      <c r="I8" s="32" t="s">
        <v>2</v>
      </c>
      <c r="J8" s="32" t="s">
        <v>1</v>
      </c>
      <c r="K8" s="32" t="s">
        <v>2</v>
      </c>
      <c r="L8" s="32" t="s">
        <v>1</v>
      </c>
      <c r="M8" s="32"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3">
        <v>1</v>
      </c>
      <c r="C10" s="66">
        <v>3</v>
      </c>
      <c r="D10" s="20">
        <v>3</v>
      </c>
      <c r="E10" s="21">
        <f>D10/C10</f>
        <v>1</v>
      </c>
      <c r="F10" s="22">
        <f>SUM(H10+J10+L10)</f>
        <v>3</v>
      </c>
      <c r="G10" s="23">
        <f>F10/D10</f>
        <v>1</v>
      </c>
      <c r="H10" s="24">
        <f>'[15]1 класс'!J2</f>
        <v>1</v>
      </c>
      <c r="I10" s="25">
        <f>H10/F10</f>
        <v>0.33333333333333331</v>
      </c>
      <c r="J10" s="24">
        <f>'[15]1 класс'!K2</f>
        <v>2</v>
      </c>
      <c r="K10" s="25">
        <f>J10/F10</f>
        <v>0.66666666666666663</v>
      </c>
      <c r="L10" s="24">
        <f>'[15]1 класс'!L2</f>
        <v>0</v>
      </c>
      <c r="M10" s="25">
        <f>L10/F10</f>
        <v>0</v>
      </c>
      <c r="N10" s="4" t="str">
        <f>IF((H10+J10+L10)&gt;D10,"ОШИБКА","")</f>
        <v/>
      </c>
    </row>
    <row r="11" spans="1:14" x14ac:dyDescent="0.25">
      <c r="A11" s="18">
        <v>2</v>
      </c>
      <c r="B11" s="33">
        <v>2</v>
      </c>
      <c r="C11" s="66">
        <v>3</v>
      </c>
      <c r="D11" s="20">
        <v>2</v>
      </c>
      <c r="E11" s="21">
        <f t="shared" ref="E11:E21" si="0">D11/C11</f>
        <v>0.66666666666666663</v>
      </c>
      <c r="F11" s="22">
        <f t="shared" ref="F11:F20" si="1">SUM(H11+J11+L11)</f>
        <v>2</v>
      </c>
      <c r="G11" s="23">
        <f t="shared" ref="G11:G21" si="2">F11/D11</f>
        <v>1</v>
      </c>
      <c r="H11" s="24">
        <f>'[15]2 класс'!J2</f>
        <v>1</v>
      </c>
      <c r="I11" s="25">
        <f t="shared" ref="I11:I21" si="3">H11/F11</f>
        <v>0.5</v>
      </c>
      <c r="J11" s="24">
        <f>'[15]2 класс'!K2</f>
        <v>1</v>
      </c>
      <c r="K11" s="25">
        <f t="shared" ref="K11:K21" si="4">J11/F11</f>
        <v>0.5</v>
      </c>
      <c r="L11" s="24">
        <f>'[15]2 класс'!L2</f>
        <v>0</v>
      </c>
      <c r="M11" s="25">
        <f t="shared" ref="M11:M21" si="5">L11/F11</f>
        <v>0</v>
      </c>
      <c r="N11" s="4" t="str">
        <f t="shared" ref="N11:N21" si="6">IF((H11+J11+L11)&gt;D11,"ОШИБКА","")</f>
        <v/>
      </c>
    </row>
    <row r="12" spans="1:14" x14ac:dyDescent="0.25">
      <c r="A12" s="18">
        <v>3</v>
      </c>
      <c r="B12" s="33">
        <v>3</v>
      </c>
      <c r="C12" s="66">
        <v>2</v>
      </c>
      <c r="D12" s="20">
        <v>2</v>
      </c>
      <c r="E12" s="21">
        <f t="shared" si="0"/>
        <v>1</v>
      </c>
      <c r="F12" s="22">
        <f t="shared" si="1"/>
        <v>2</v>
      </c>
      <c r="G12" s="23">
        <f t="shared" si="2"/>
        <v>1</v>
      </c>
      <c r="H12" s="24">
        <f>'[15]3 класс'!J2</f>
        <v>0</v>
      </c>
      <c r="I12" s="25">
        <f t="shared" si="3"/>
        <v>0</v>
      </c>
      <c r="J12" s="24">
        <f>'[15]3 класс'!K2</f>
        <v>2</v>
      </c>
      <c r="K12" s="25">
        <f t="shared" si="4"/>
        <v>1</v>
      </c>
      <c r="L12" s="24">
        <f>'[15]3 класс'!L2</f>
        <v>0</v>
      </c>
      <c r="M12" s="25">
        <f t="shared" si="5"/>
        <v>0</v>
      </c>
      <c r="N12" s="4" t="str">
        <f t="shared" si="6"/>
        <v/>
      </c>
    </row>
    <row r="13" spans="1:14" x14ac:dyDescent="0.25">
      <c r="A13" s="18">
        <v>4</v>
      </c>
      <c r="B13" s="33">
        <v>4</v>
      </c>
      <c r="C13" s="20">
        <v>5</v>
      </c>
      <c r="D13" s="20">
        <v>5</v>
      </c>
      <c r="E13" s="21">
        <f t="shared" si="0"/>
        <v>1</v>
      </c>
      <c r="F13" s="22">
        <f t="shared" si="1"/>
        <v>5</v>
      </c>
      <c r="G13" s="23">
        <f t="shared" si="2"/>
        <v>1</v>
      </c>
      <c r="H13" s="24">
        <f>'[15]4 класс'!K2</f>
        <v>2</v>
      </c>
      <c r="I13" s="25">
        <f t="shared" si="3"/>
        <v>0.4</v>
      </c>
      <c r="J13" s="24">
        <f>'[15]4 класс'!L2</f>
        <v>1</v>
      </c>
      <c r="K13" s="25">
        <f t="shared" si="4"/>
        <v>0.2</v>
      </c>
      <c r="L13" s="24">
        <f>'[15]4 класс'!M2</f>
        <v>2</v>
      </c>
      <c r="M13" s="25">
        <f t="shared" si="5"/>
        <v>0.4</v>
      </c>
      <c r="N13" s="4" t="str">
        <f t="shared" si="6"/>
        <v/>
      </c>
    </row>
    <row r="14" spans="1:14" x14ac:dyDescent="0.25">
      <c r="A14" s="18">
        <v>5</v>
      </c>
      <c r="B14" s="33">
        <v>5</v>
      </c>
      <c r="C14" s="20">
        <v>6</v>
      </c>
      <c r="D14" s="20">
        <v>6</v>
      </c>
      <c r="E14" s="21">
        <f t="shared" si="0"/>
        <v>1</v>
      </c>
      <c r="F14" s="22">
        <f t="shared" si="1"/>
        <v>6</v>
      </c>
      <c r="G14" s="23">
        <f t="shared" si="2"/>
        <v>1</v>
      </c>
      <c r="H14" s="24">
        <f>'[15]5 класс'!L2</f>
        <v>2</v>
      </c>
      <c r="I14" s="25">
        <f t="shared" si="3"/>
        <v>0.33333333333333331</v>
      </c>
      <c r="J14" s="24">
        <f>'[15]5 класс'!M2</f>
        <v>2</v>
      </c>
      <c r="K14" s="25">
        <f t="shared" si="4"/>
        <v>0.33333333333333331</v>
      </c>
      <c r="L14" s="24">
        <f>'[15]5 класс'!N2</f>
        <v>2</v>
      </c>
      <c r="M14" s="25">
        <f t="shared" si="5"/>
        <v>0.33333333333333331</v>
      </c>
      <c r="N14" s="4" t="str">
        <f t="shared" si="6"/>
        <v/>
      </c>
    </row>
    <row r="15" spans="1:14" x14ac:dyDescent="0.25">
      <c r="A15" s="18">
        <v>6</v>
      </c>
      <c r="B15" s="33">
        <v>6</v>
      </c>
      <c r="C15" s="20">
        <v>7</v>
      </c>
      <c r="D15" s="20">
        <v>7</v>
      </c>
      <c r="E15" s="21">
        <f t="shared" si="0"/>
        <v>1</v>
      </c>
      <c r="F15" s="22">
        <f t="shared" si="1"/>
        <v>7</v>
      </c>
      <c r="G15" s="23">
        <f t="shared" si="2"/>
        <v>1</v>
      </c>
      <c r="H15" s="24">
        <f>'[15]6 класс'!L2</f>
        <v>1</v>
      </c>
      <c r="I15" s="25">
        <f t="shared" si="3"/>
        <v>0.14285714285714285</v>
      </c>
      <c r="J15" s="24">
        <f>'[15]6 класс'!M2</f>
        <v>5</v>
      </c>
      <c r="K15" s="25">
        <f t="shared" si="4"/>
        <v>0.7142857142857143</v>
      </c>
      <c r="L15" s="24">
        <f>'[15]6 класс'!N2</f>
        <v>1</v>
      </c>
      <c r="M15" s="25">
        <f t="shared" si="5"/>
        <v>0.14285714285714285</v>
      </c>
      <c r="N15" s="4" t="str">
        <f t="shared" si="6"/>
        <v/>
      </c>
    </row>
    <row r="16" spans="1:14" x14ac:dyDescent="0.25">
      <c r="A16" s="18">
        <v>7</v>
      </c>
      <c r="B16" s="33">
        <v>7</v>
      </c>
      <c r="C16" s="20">
        <v>3</v>
      </c>
      <c r="D16" s="20">
        <v>3</v>
      </c>
      <c r="E16" s="21">
        <f t="shared" si="0"/>
        <v>1</v>
      </c>
      <c r="F16" s="22">
        <f t="shared" si="1"/>
        <v>3</v>
      </c>
      <c r="G16" s="23">
        <f t="shared" si="2"/>
        <v>1</v>
      </c>
      <c r="H16" s="24">
        <f>'[15]7 класс'!L2</f>
        <v>0</v>
      </c>
      <c r="I16" s="25">
        <f t="shared" si="3"/>
        <v>0</v>
      </c>
      <c r="J16" s="24">
        <f>'[15]7 класс'!M2</f>
        <v>1</v>
      </c>
      <c r="K16" s="25">
        <f t="shared" si="4"/>
        <v>0.33333333333333331</v>
      </c>
      <c r="L16" s="24">
        <f>'[15]7 класс'!N2</f>
        <v>2</v>
      </c>
      <c r="M16" s="25">
        <f t="shared" si="5"/>
        <v>0.66666666666666663</v>
      </c>
      <c r="N16" s="4" t="str">
        <f t="shared" si="6"/>
        <v/>
      </c>
    </row>
    <row r="17" spans="1:14" x14ac:dyDescent="0.25">
      <c r="A17" s="18">
        <v>8</v>
      </c>
      <c r="B17" s="33">
        <v>8</v>
      </c>
      <c r="C17" s="20">
        <v>6</v>
      </c>
      <c r="D17" s="20">
        <v>6</v>
      </c>
      <c r="E17" s="21">
        <f t="shared" si="0"/>
        <v>1</v>
      </c>
      <c r="F17" s="22">
        <f t="shared" si="1"/>
        <v>6</v>
      </c>
      <c r="G17" s="23">
        <f t="shared" si="2"/>
        <v>1</v>
      </c>
      <c r="H17" s="24">
        <f>'[15]8 класс'!L2</f>
        <v>0</v>
      </c>
      <c r="I17" s="25">
        <f t="shared" si="3"/>
        <v>0</v>
      </c>
      <c r="J17" s="24">
        <f>'[15]8 класс'!M2</f>
        <v>2</v>
      </c>
      <c r="K17" s="25">
        <f t="shared" si="4"/>
        <v>0.33333333333333331</v>
      </c>
      <c r="L17" s="24">
        <f>'[15]8 класс'!N2</f>
        <v>4</v>
      </c>
      <c r="M17" s="25">
        <f t="shared" si="5"/>
        <v>0.66666666666666663</v>
      </c>
      <c r="N17" s="4" t="str">
        <f t="shared" si="6"/>
        <v/>
      </c>
    </row>
    <row r="18" spans="1:14" x14ac:dyDescent="0.25">
      <c r="A18" s="18">
        <v>9</v>
      </c>
      <c r="B18" s="33">
        <v>9</v>
      </c>
      <c r="C18" s="20">
        <v>1</v>
      </c>
      <c r="D18" s="20">
        <v>1</v>
      </c>
      <c r="E18" s="21">
        <f t="shared" si="0"/>
        <v>1</v>
      </c>
      <c r="F18" s="22">
        <f t="shared" si="1"/>
        <v>1</v>
      </c>
      <c r="G18" s="23">
        <f t="shared" si="2"/>
        <v>1</v>
      </c>
      <c r="H18" s="24">
        <f>'[15]9 класс'!L2</f>
        <v>1</v>
      </c>
      <c r="I18" s="25">
        <f t="shared" si="3"/>
        <v>1</v>
      </c>
      <c r="J18" s="24">
        <f>'[15]9 класс'!M2</f>
        <v>0</v>
      </c>
      <c r="K18" s="25">
        <f t="shared" si="4"/>
        <v>0</v>
      </c>
      <c r="L18" s="24">
        <f>'[15]9 класс'!N2</f>
        <v>0</v>
      </c>
      <c r="M18" s="25">
        <f t="shared" si="5"/>
        <v>0</v>
      </c>
      <c r="N18" s="4" t="str">
        <f t="shared" si="6"/>
        <v/>
      </c>
    </row>
    <row r="19" spans="1:14" x14ac:dyDescent="0.25">
      <c r="A19" s="18">
        <v>10</v>
      </c>
      <c r="B19" s="33">
        <v>10</v>
      </c>
      <c r="C19" s="20"/>
      <c r="D19" s="20"/>
      <c r="E19" s="21" t="e">
        <f t="shared" si="0"/>
        <v>#DIV/0!</v>
      </c>
      <c r="F19" s="22">
        <f t="shared" si="1"/>
        <v>0</v>
      </c>
      <c r="G19" s="23" t="e">
        <f t="shared" si="2"/>
        <v>#DIV/0!</v>
      </c>
      <c r="H19" s="24">
        <f>'[15]10 класс'!L2</f>
        <v>0</v>
      </c>
      <c r="I19" s="25" t="e">
        <f t="shared" si="3"/>
        <v>#DIV/0!</v>
      </c>
      <c r="J19" s="24">
        <f>'[15]10 класс'!M2</f>
        <v>0</v>
      </c>
      <c r="K19" s="25" t="e">
        <f t="shared" si="4"/>
        <v>#DIV/0!</v>
      </c>
      <c r="L19" s="24">
        <f>'[15]10 класс'!N2</f>
        <v>0</v>
      </c>
      <c r="M19" s="25" t="e">
        <f t="shared" si="5"/>
        <v>#DIV/0!</v>
      </c>
      <c r="N19" s="4" t="str">
        <f t="shared" si="6"/>
        <v/>
      </c>
    </row>
    <row r="20" spans="1:14" x14ac:dyDescent="0.25">
      <c r="A20" s="18">
        <v>11</v>
      </c>
      <c r="B20" s="33">
        <v>11</v>
      </c>
      <c r="C20" s="20"/>
      <c r="D20" s="20"/>
      <c r="E20" s="21" t="e">
        <f t="shared" si="0"/>
        <v>#DIV/0!</v>
      </c>
      <c r="F20" s="22">
        <f t="shared" si="1"/>
        <v>0</v>
      </c>
      <c r="G20" s="23" t="e">
        <f t="shared" si="2"/>
        <v>#DIV/0!</v>
      </c>
      <c r="H20" s="24">
        <f>'[15]11 класс'!L2</f>
        <v>0</v>
      </c>
      <c r="I20" s="25" t="e">
        <f t="shared" si="3"/>
        <v>#DIV/0!</v>
      </c>
      <c r="J20" s="24">
        <f>'[15]11 класс'!M2</f>
        <v>0</v>
      </c>
      <c r="K20" s="25" t="e">
        <f t="shared" si="4"/>
        <v>#DIV/0!</v>
      </c>
      <c r="L20" s="24">
        <f>'[15]11 класс'!N2</f>
        <v>0</v>
      </c>
      <c r="M20" s="25" t="e">
        <f t="shared" si="5"/>
        <v>#DIV/0!</v>
      </c>
      <c r="N20" s="4" t="str">
        <f t="shared" si="6"/>
        <v/>
      </c>
    </row>
    <row r="21" spans="1:14" x14ac:dyDescent="0.25">
      <c r="A21" s="56" t="s">
        <v>8</v>
      </c>
      <c r="B21" s="57"/>
      <c r="C21" s="34">
        <f>SUM(C10:C20)</f>
        <v>36</v>
      </c>
      <c r="D21" s="27">
        <f>SUM(D10:D20)</f>
        <v>35</v>
      </c>
      <c r="E21" s="21">
        <f t="shared" si="0"/>
        <v>0.97222222222222221</v>
      </c>
      <c r="F21" s="27">
        <f>SUM(F10:F20)</f>
        <v>35</v>
      </c>
      <c r="G21" s="23">
        <f t="shared" si="2"/>
        <v>1</v>
      </c>
      <c r="H21" s="34">
        <f>SUM(H10:H20)</f>
        <v>8</v>
      </c>
      <c r="I21" s="25">
        <f t="shared" si="3"/>
        <v>0.22857142857142856</v>
      </c>
      <c r="J21" s="34">
        <f>SUM(J10:J20)</f>
        <v>16</v>
      </c>
      <c r="K21" s="25">
        <f t="shared" si="4"/>
        <v>0.45714285714285713</v>
      </c>
      <c r="L21" s="34">
        <f>SUM(L10:L20)</f>
        <v>11</v>
      </c>
      <c r="M21" s="25">
        <f t="shared" si="5"/>
        <v>0.31428571428571428</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F5:F8"/>
    <mergeCell ref="G5:G8"/>
    <mergeCell ref="H5:I7"/>
    <mergeCell ref="J5:K7"/>
    <mergeCell ref="L5:M7"/>
    <mergeCell ref="A21:B21"/>
    <mergeCell ref="A1:N1"/>
    <mergeCell ref="A2:A9"/>
    <mergeCell ref="B2:B8"/>
    <mergeCell ref="C2:C8"/>
    <mergeCell ref="D2:E4"/>
    <mergeCell ref="F2:G4"/>
    <mergeCell ref="H2:M4"/>
    <mergeCell ref="N2:N8"/>
    <mergeCell ref="D5:D8"/>
    <mergeCell ref="E5:E8"/>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zoomScale="68" zoomScaleNormal="68" workbookViewId="0">
      <pane ySplit="9" topLeftCell="A16" activePane="bottomLeft" state="frozen"/>
      <selection pane="bottomLeft" activeCell="J31" sqref="J31"/>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32" t="s">
        <v>1</v>
      </c>
      <c r="I8" s="32" t="s">
        <v>2</v>
      </c>
      <c r="J8" s="32" t="s">
        <v>1</v>
      </c>
      <c r="K8" s="32" t="s">
        <v>2</v>
      </c>
      <c r="L8" s="32" t="s">
        <v>1</v>
      </c>
      <c r="M8" s="32"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3">
        <v>1</v>
      </c>
      <c r="C10" s="20">
        <v>6</v>
      </c>
      <c r="D10" s="20">
        <v>6</v>
      </c>
      <c r="E10" s="21">
        <f>D10/C10</f>
        <v>1</v>
      </c>
      <c r="F10" s="22">
        <f>SUM(H10+J10+L10)</f>
        <v>6</v>
      </c>
      <c r="G10" s="23">
        <f>F10/D10</f>
        <v>1</v>
      </c>
      <c r="H10" s="24">
        <f>'[13]1 класс'!J2</f>
        <v>4</v>
      </c>
      <c r="I10" s="25">
        <f>H10/F10</f>
        <v>0.66666666666666663</v>
      </c>
      <c r="J10" s="24">
        <f>'[13]1 класс'!K2</f>
        <v>2</v>
      </c>
      <c r="K10" s="25">
        <f>J10/F10</f>
        <v>0.33333333333333331</v>
      </c>
      <c r="L10" s="24">
        <f>'[13]1 класс'!L2</f>
        <v>0</v>
      </c>
      <c r="M10" s="25">
        <f>L10/F10</f>
        <v>0</v>
      </c>
      <c r="N10" s="4" t="str">
        <f>IF((H10+J10+L10)&gt;D10,"ОШИБКА","")</f>
        <v/>
      </c>
    </row>
    <row r="11" spans="1:14" x14ac:dyDescent="0.25">
      <c r="A11" s="18">
        <v>2</v>
      </c>
      <c r="B11" s="33">
        <v>2</v>
      </c>
      <c r="C11" s="20">
        <v>4</v>
      </c>
      <c r="D11" s="20">
        <v>4</v>
      </c>
      <c r="E11" s="21">
        <f t="shared" ref="E11:E21" si="0">D11/C11</f>
        <v>1</v>
      </c>
      <c r="F11" s="22">
        <f t="shared" ref="F11:F20" si="1">SUM(H11+J11+L11)</f>
        <v>4</v>
      </c>
      <c r="G11" s="23">
        <f t="shared" ref="G11:G21" si="2">F11/D11</f>
        <v>1</v>
      </c>
      <c r="H11" s="24">
        <f>'[13]2 класс'!J2</f>
        <v>4</v>
      </c>
      <c r="I11" s="25">
        <f t="shared" ref="I11:I21" si="3">H11/F11</f>
        <v>1</v>
      </c>
      <c r="J11" s="24">
        <f>'[13]2 класс'!K2</f>
        <v>0</v>
      </c>
      <c r="K11" s="25">
        <f t="shared" ref="K11:K21" si="4">J11/F11</f>
        <v>0</v>
      </c>
      <c r="L11" s="24">
        <f>'[13]2 класс'!L2</f>
        <v>0</v>
      </c>
      <c r="M11" s="25">
        <f t="shared" ref="M11:M21" si="5">L11/F11</f>
        <v>0</v>
      </c>
      <c r="N11" s="4" t="str">
        <f t="shared" ref="N11:N21" si="6">IF((H11+J11+L11)&gt;D11,"ОШИБКА","")</f>
        <v/>
      </c>
    </row>
    <row r="12" spans="1:14" x14ac:dyDescent="0.25">
      <c r="A12" s="18">
        <v>3</v>
      </c>
      <c r="B12" s="33">
        <v>3</v>
      </c>
      <c r="C12" s="20">
        <v>8</v>
      </c>
      <c r="D12" s="20">
        <v>8</v>
      </c>
      <c r="E12" s="21">
        <f t="shared" si="0"/>
        <v>1</v>
      </c>
      <c r="F12" s="22">
        <f t="shared" si="1"/>
        <v>8</v>
      </c>
      <c r="G12" s="23">
        <f t="shared" si="2"/>
        <v>1</v>
      </c>
      <c r="H12" s="24">
        <f>'[13]3 класс'!J2</f>
        <v>7</v>
      </c>
      <c r="I12" s="25">
        <f t="shared" si="3"/>
        <v>0.875</v>
      </c>
      <c r="J12" s="24">
        <f>'[13]3 класс'!K2</f>
        <v>1</v>
      </c>
      <c r="K12" s="25">
        <f t="shared" si="4"/>
        <v>0.125</v>
      </c>
      <c r="L12" s="24">
        <f>'[13]3 класс'!L2</f>
        <v>0</v>
      </c>
      <c r="M12" s="25">
        <f t="shared" si="5"/>
        <v>0</v>
      </c>
      <c r="N12" s="4" t="str">
        <f t="shared" si="6"/>
        <v/>
      </c>
    </row>
    <row r="13" spans="1:14" x14ac:dyDescent="0.25">
      <c r="A13" s="18">
        <v>4</v>
      </c>
      <c r="B13" s="33">
        <v>4</v>
      </c>
      <c r="C13" s="20">
        <v>5</v>
      </c>
      <c r="D13" s="20">
        <v>5</v>
      </c>
      <c r="E13" s="21">
        <f t="shared" si="0"/>
        <v>1</v>
      </c>
      <c r="F13" s="22">
        <f t="shared" si="1"/>
        <v>5</v>
      </c>
      <c r="G13" s="23">
        <f t="shared" si="2"/>
        <v>1</v>
      </c>
      <c r="H13" s="24">
        <f>'[13]4 класс'!K2</f>
        <v>1</v>
      </c>
      <c r="I13" s="25">
        <f t="shared" si="3"/>
        <v>0.2</v>
      </c>
      <c r="J13" s="24">
        <f>'[13]4 класс'!L2</f>
        <v>4</v>
      </c>
      <c r="K13" s="25">
        <f t="shared" si="4"/>
        <v>0.8</v>
      </c>
      <c r="L13" s="24">
        <f>'[13]4 класс'!M2</f>
        <v>0</v>
      </c>
      <c r="M13" s="25">
        <f t="shared" si="5"/>
        <v>0</v>
      </c>
      <c r="N13" s="4" t="str">
        <f t="shared" si="6"/>
        <v/>
      </c>
    </row>
    <row r="14" spans="1:14" x14ac:dyDescent="0.25">
      <c r="A14" s="18">
        <v>5</v>
      </c>
      <c r="B14" s="33">
        <v>5</v>
      </c>
      <c r="C14" s="20">
        <v>3</v>
      </c>
      <c r="D14" s="20">
        <v>3</v>
      </c>
      <c r="E14" s="21">
        <f t="shared" si="0"/>
        <v>1</v>
      </c>
      <c r="F14" s="22">
        <f t="shared" si="1"/>
        <v>3</v>
      </c>
      <c r="G14" s="23">
        <f t="shared" si="2"/>
        <v>1</v>
      </c>
      <c r="H14" s="24">
        <f>'[13]5 класс'!L2</f>
        <v>2</v>
      </c>
      <c r="I14" s="25">
        <f t="shared" si="3"/>
        <v>0.66666666666666663</v>
      </c>
      <c r="J14" s="24">
        <f>'[13]5 класс'!M2</f>
        <v>1</v>
      </c>
      <c r="K14" s="25">
        <f t="shared" si="4"/>
        <v>0.33333333333333331</v>
      </c>
      <c r="L14" s="24">
        <f>'[13]5 класс'!N2</f>
        <v>0</v>
      </c>
      <c r="M14" s="25">
        <f t="shared" si="5"/>
        <v>0</v>
      </c>
      <c r="N14" s="4" t="str">
        <f t="shared" si="6"/>
        <v/>
      </c>
    </row>
    <row r="15" spans="1:14" x14ac:dyDescent="0.25">
      <c r="A15" s="18">
        <v>6</v>
      </c>
      <c r="B15" s="33">
        <v>6</v>
      </c>
      <c r="C15" s="20">
        <v>6</v>
      </c>
      <c r="D15" s="20">
        <v>6</v>
      </c>
      <c r="E15" s="21">
        <f t="shared" si="0"/>
        <v>1</v>
      </c>
      <c r="F15" s="22">
        <f t="shared" si="1"/>
        <v>6</v>
      </c>
      <c r="G15" s="23">
        <f t="shared" si="2"/>
        <v>1</v>
      </c>
      <c r="H15" s="24">
        <f>'[13]6 класс'!L2</f>
        <v>4</v>
      </c>
      <c r="I15" s="25">
        <f t="shared" si="3"/>
        <v>0.66666666666666663</v>
      </c>
      <c r="J15" s="24">
        <f>'[13]6 класс'!M2</f>
        <v>2</v>
      </c>
      <c r="K15" s="25">
        <f t="shared" si="4"/>
        <v>0.33333333333333331</v>
      </c>
      <c r="L15" s="24">
        <f>'[13]6 класс'!N2</f>
        <v>0</v>
      </c>
      <c r="M15" s="25">
        <f t="shared" si="5"/>
        <v>0</v>
      </c>
      <c r="N15" s="4" t="str">
        <f t="shared" si="6"/>
        <v/>
      </c>
    </row>
    <row r="16" spans="1:14" x14ac:dyDescent="0.25">
      <c r="A16" s="18">
        <v>7</v>
      </c>
      <c r="B16" s="33">
        <v>7</v>
      </c>
      <c r="C16" s="20">
        <v>3</v>
      </c>
      <c r="D16" s="20">
        <v>3</v>
      </c>
      <c r="E16" s="21">
        <f t="shared" si="0"/>
        <v>1</v>
      </c>
      <c r="F16" s="22">
        <f t="shared" si="1"/>
        <v>3</v>
      </c>
      <c r="G16" s="23">
        <f t="shared" si="2"/>
        <v>1</v>
      </c>
      <c r="H16" s="24">
        <f>'[13]7 класс'!L2</f>
        <v>0</v>
      </c>
      <c r="I16" s="25">
        <f t="shared" si="3"/>
        <v>0</v>
      </c>
      <c r="J16" s="24">
        <f>'[13]7 класс'!M2</f>
        <v>3</v>
      </c>
      <c r="K16" s="25">
        <f t="shared" si="4"/>
        <v>1</v>
      </c>
      <c r="L16" s="24">
        <f>'[13]7 класс'!N2</f>
        <v>0</v>
      </c>
      <c r="M16" s="25">
        <f t="shared" si="5"/>
        <v>0</v>
      </c>
      <c r="N16" s="4" t="str">
        <f t="shared" si="6"/>
        <v/>
      </c>
    </row>
    <row r="17" spans="1:14" x14ac:dyDescent="0.25">
      <c r="A17" s="18">
        <v>8</v>
      </c>
      <c r="B17" s="33">
        <v>8</v>
      </c>
      <c r="C17" s="20">
        <v>5</v>
      </c>
      <c r="D17" s="20">
        <v>5</v>
      </c>
      <c r="E17" s="21">
        <f t="shared" si="0"/>
        <v>1</v>
      </c>
      <c r="F17" s="22">
        <f t="shared" si="1"/>
        <v>5</v>
      </c>
      <c r="G17" s="23">
        <f t="shared" si="2"/>
        <v>1</v>
      </c>
      <c r="H17" s="24">
        <f>'[13]8 класс'!L2</f>
        <v>4</v>
      </c>
      <c r="I17" s="25">
        <f t="shared" si="3"/>
        <v>0.8</v>
      </c>
      <c r="J17" s="24">
        <f>'[13]8 класс'!M2</f>
        <v>1</v>
      </c>
      <c r="K17" s="25">
        <f t="shared" si="4"/>
        <v>0.2</v>
      </c>
      <c r="L17" s="24">
        <f>'[13]8 класс'!N2</f>
        <v>0</v>
      </c>
      <c r="M17" s="25">
        <f t="shared" si="5"/>
        <v>0</v>
      </c>
      <c r="N17" s="4" t="str">
        <f t="shared" si="6"/>
        <v/>
      </c>
    </row>
    <row r="18" spans="1:14" x14ac:dyDescent="0.25">
      <c r="A18" s="18">
        <v>9</v>
      </c>
      <c r="B18" s="33">
        <v>9</v>
      </c>
      <c r="C18" s="20">
        <v>6</v>
      </c>
      <c r="D18" s="20">
        <v>6</v>
      </c>
      <c r="E18" s="21">
        <f t="shared" si="0"/>
        <v>1</v>
      </c>
      <c r="F18" s="22">
        <f t="shared" si="1"/>
        <v>6</v>
      </c>
      <c r="G18" s="23">
        <f t="shared" si="2"/>
        <v>1</v>
      </c>
      <c r="H18" s="24">
        <f>'[13]9 класс'!L2</f>
        <v>6</v>
      </c>
      <c r="I18" s="25">
        <f t="shared" si="3"/>
        <v>1</v>
      </c>
      <c r="J18" s="24">
        <f>'[13]9 класс'!M2</f>
        <v>0</v>
      </c>
      <c r="K18" s="25">
        <f t="shared" si="4"/>
        <v>0</v>
      </c>
      <c r="L18" s="24">
        <f>'[13]9 класс'!N2</f>
        <v>0</v>
      </c>
      <c r="M18" s="25">
        <f t="shared" si="5"/>
        <v>0</v>
      </c>
      <c r="N18" s="4" t="str">
        <f t="shared" si="6"/>
        <v/>
      </c>
    </row>
    <row r="19" spans="1:14" x14ac:dyDescent="0.25">
      <c r="A19" s="18">
        <v>10</v>
      </c>
      <c r="B19" s="33">
        <v>10</v>
      </c>
      <c r="C19" s="20"/>
      <c r="D19" s="20"/>
      <c r="E19" s="21" t="e">
        <f t="shared" si="0"/>
        <v>#DIV/0!</v>
      </c>
      <c r="F19" s="22">
        <f t="shared" si="1"/>
        <v>0</v>
      </c>
      <c r="G19" s="23" t="e">
        <f t="shared" si="2"/>
        <v>#DIV/0!</v>
      </c>
      <c r="H19" s="24">
        <f>'[13]10 класс'!L2</f>
        <v>0</v>
      </c>
      <c r="I19" s="25" t="e">
        <f t="shared" si="3"/>
        <v>#DIV/0!</v>
      </c>
      <c r="J19" s="24">
        <f>'[13]10 класс'!M2</f>
        <v>0</v>
      </c>
      <c r="K19" s="25" t="e">
        <f t="shared" si="4"/>
        <v>#DIV/0!</v>
      </c>
      <c r="L19" s="24">
        <f>'[13]10 класс'!N2</f>
        <v>0</v>
      </c>
      <c r="M19" s="25" t="e">
        <f t="shared" si="5"/>
        <v>#DIV/0!</v>
      </c>
      <c r="N19" s="4" t="str">
        <f t="shared" si="6"/>
        <v/>
      </c>
    </row>
    <row r="20" spans="1:14" x14ac:dyDescent="0.25">
      <c r="A20" s="18">
        <v>11</v>
      </c>
      <c r="B20" s="33">
        <v>11</v>
      </c>
      <c r="C20" s="20"/>
      <c r="D20" s="20"/>
      <c r="E20" s="21" t="e">
        <f t="shared" si="0"/>
        <v>#DIV/0!</v>
      </c>
      <c r="F20" s="22">
        <f t="shared" si="1"/>
        <v>0</v>
      </c>
      <c r="G20" s="23" t="e">
        <f t="shared" si="2"/>
        <v>#DIV/0!</v>
      </c>
      <c r="H20" s="24">
        <f>'[13]11 класс'!L2</f>
        <v>0</v>
      </c>
      <c r="I20" s="25" t="e">
        <f t="shared" si="3"/>
        <v>#DIV/0!</v>
      </c>
      <c r="J20" s="24">
        <f>'[13]11 класс'!M2</f>
        <v>0</v>
      </c>
      <c r="K20" s="25" t="e">
        <f t="shared" si="4"/>
        <v>#DIV/0!</v>
      </c>
      <c r="L20" s="24">
        <f>'[13]11 класс'!N2</f>
        <v>0</v>
      </c>
      <c r="M20" s="25" t="e">
        <f t="shared" si="5"/>
        <v>#DIV/0!</v>
      </c>
      <c r="N20" s="4" t="str">
        <f t="shared" si="6"/>
        <v/>
      </c>
    </row>
    <row r="21" spans="1:14" x14ac:dyDescent="0.25">
      <c r="A21" s="56" t="s">
        <v>8</v>
      </c>
      <c r="B21" s="57"/>
      <c r="C21" s="34">
        <f>SUM(C10:C20)</f>
        <v>46</v>
      </c>
      <c r="D21" s="27">
        <f>SUM(D10:D20)</f>
        <v>46</v>
      </c>
      <c r="E21" s="21">
        <f t="shared" si="0"/>
        <v>1</v>
      </c>
      <c r="F21" s="27">
        <f>SUM(F10:F20)</f>
        <v>46</v>
      </c>
      <c r="G21" s="23">
        <f t="shared" si="2"/>
        <v>1</v>
      </c>
      <c r="H21" s="34">
        <f>SUM(H10:H20)</f>
        <v>32</v>
      </c>
      <c r="I21" s="25">
        <f t="shared" si="3"/>
        <v>0.69565217391304346</v>
      </c>
      <c r="J21" s="34">
        <f>SUM(J10:J20)</f>
        <v>14</v>
      </c>
      <c r="K21" s="25">
        <f t="shared" si="4"/>
        <v>0.30434782608695654</v>
      </c>
      <c r="L21" s="34">
        <f>SUM(L10:L20)</f>
        <v>0</v>
      </c>
      <c r="M21" s="25">
        <f t="shared" si="5"/>
        <v>0</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F5:F8"/>
    <mergeCell ref="G5:G8"/>
    <mergeCell ref="H5:I7"/>
    <mergeCell ref="J5:K7"/>
    <mergeCell ref="L5:M7"/>
    <mergeCell ref="A21:B21"/>
    <mergeCell ref="A1:N1"/>
    <mergeCell ref="A2:A9"/>
    <mergeCell ref="B2:B8"/>
    <mergeCell ref="C2:C8"/>
    <mergeCell ref="D2:E4"/>
    <mergeCell ref="F2:G4"/>
    <mergeCell ref="H2:M4"/>
    <mergeCell ref="N2:N8"/>
    <mergeCell ref="D5:D8"/>
    <mergeCell ref="E5:E8"/>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0" activePane="bottomLeft" state="frozen"/>
      <selection pane="bottomLeft" activeCell="O4" sqref="O4"/>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32" t="s">
        <v>1</v>
      </c>
      <c r="I8" s="32" t="s">
        <v>2</v>
      </c>
      <c r="J8" s="32" t="s">
        <v>1</v>
      </c>
      <c r="K8" s="32" t="s">
        <v>2</v>
      </c>
      <c r="L8" s="32" t="s">
        <v>1</v>
      </c>
      <c r="M8" s="32"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3">
        <v>1</v>
      </c>
      <c r="C10" s="20">
        <v>2</v>
      </c>
      <c r="D10" s="20">
        <v>2</v>
      </c>
      <c r="E10" s="21">
        <f>D10/C10</f>
        <v>1</v>
      </c>
      <c r="F10" s="22">
        <f>SUM(H10+J10+L10)</f>
        <v>2</v>
      </c>
      <c r="G10" s="23">
        <f>F10/D10</f>
        <v>1</v>
      </c>
      <c r="H10" s="24">
        <f>'[12]1 класс'!J2</f>
        <v>0</v>
      </c>
      <c r="I10" s="25">
        <f>H10/F10</f>
        <v>0</v>
      </c>
      <c r="J10" s="24">
        <f>'[12]1 класс'!K2</f>
        <v>2</v>
      </c>
      <c r="K10" s="25">
        <f>J10/F10</f>
        <v>1</v>
      </c>
      <c r="L10" s="24">
        <f>'[12]1 класс'!L2</f>
        <v>0</v>
      </c>
      <c r="M10" s="25">
        <f>L10/F10</f>
        <v>0</v>
      </c>
      <c r="N10" s="4" t="str">
        <f>IF((H10+J10+L10)&gt;D10,"ОШИБКА","")</f>
        <v/>
      </c>
    </row>
    <row r="11" spans="1:14" x14ac:dyDescent="0.25">
      <c r="A11" s="18">
        <v>2</v>
      </c>
      <c r="B11" s="33">
        <v>2</v>
      </c>
      <c r="C11" s="20">
        <v>4</v>
      </c>
      <c r="D11" s="20">
        <v>4</v>
      </c>
      <c r="E11" s="21">
        <f t="shared" ref="E11:E21" si="0">D11/C11</f>
        <v>1</v>
      </c>
      <c r="F11" s="22">
        <f t="shared" ref="F11:F20" si="1">SUM(H11+J11+L11)</f>
        <v>4</v>
      </c>
      <c r="G11" s="23">
        <f t="shared" ref="G11:G21" si="2">F11/D11</f>
        <v>1</v>
      </c>
      <c r="H11" s="24">
        <f>'[12]2 класс'!J2</f>
        <v>1</v>
      </c>
      <c r="I11" s="25">
        <f t="shared" ref="I11:I21" si="3">H11/F11</f>
        <v>0.25</v>
      </c>
      <c r="J11" s="24">
        <f>'[12]2 класс'!K2</f>
        <v>3</v>
      </c>
      <c r="K11" s="25">
        <f t="shared" ref="K11:K21" si="4">J11/F11</f>
        <v>0.75</v>
      </c>
      <c r="L11" s="24">
        <f>'[12]2 класс'!L2</f>
        <v>0</v>
      </c>
      <c r="M11" s="25">
        <f t="shared" ref="M11:M21" si="5">L11/F11</f>
        <v>0</v>
      </c>
      <c r="N11" s="4" t="str">
        <f t="shared" ref="N11:N21" si="6">IF((H11+J11+L11)&gt;D11,"ОШИБКА","")</f>
        <v/>
      </c>
    </row>
    <row r="12" spans="1:14" x14ac:dyDescent="0.25">
      <c r="A12" s="18">
        <v>3</v>
      </c>
      <c r="B12" s="33">
        <v>3</v>
      </c>
      <c r="C12" s="20">
        <v>5</v>
      </c>
      <c r="D12" s="20">
        <v>5</v>
      </c>
      <c r="E12" s="21">
        <f t="shared" si="0"/>
        <v>1</v>
      </c>
      <c r="F12" s="22">
        <f t="shared" si="1"/>
        <v>5</v>
      </c>
      <c r="G12" s="23">
        <f t="shared" si="2"/>
        <v>1</v>
      </c>
      <c r="H12" s="24">
        <f>'[12]3 класс'!J2</f>
        <v>0</v>
      </c>
      <c r="I12" s="25">
        <f t="shared" si="3"/>
        <v>0</v>
      </c>
      <c r="J12" s="24">
        <f>'[12]3 класс'!K2</f>
        <v>5</v>
      </c>
      <c r="K12" s="25">
        <f t="shared" si="4"/>
        <v>1</v>
      </c>
      <c r="L12" s="24">
        <f>'[12]3 класс'!L2</f>
        <v>0</v>
      </c>
      <c r="M12" s="25">
        <f t="shared" si="5"/>
        <v>0</v>
      </c>
      <c r="N12" s="4" t="str">
        <f t="shared" si="6"/>
        <v/>
      </c>
    </row>
    <row r="13" spans="1:14" x14ac:dyDescent="0.25">
      <c r="A13" s="18">
        <v>4</v>
      </c>
      <c r="B13" s="33">
        <v>4</v>
      </c>
      <c r="C13" s="20">
        <v>3</v>
      </c>
      <c r="D13" s="20">
        <v>2</v>
      </c>
      <c r="E13" s="21">
        <f t="shared" si="0"/>
        <v>0.66666666666666663</v>
      </c>
      <c r="F13" s="22">
        <f t="shared" si="1"/>
        <v>2</v>
      </c>
      <c r="G13" s="23">
        <f t="shared" si="2"/>
        <v>1</v>
      </c>
      <c r="H13" s="24">
        <f>'[12]4 класс'!K2</f>
        <v>0</v>
      </c>
      <c r="I13" s="25">
        <f t="shared" si="3"/>
        <v>0</v>
      </c>
      <c r="J13" s="24">
        <f>'[12]4 класс'!L2</f>
        <v>1</v>
      </c>
      <c r="K13" s="25">
        <f t="shared" si="4"/>
        <v>0.5</v>
      </c>
      <c r="L13" s="24">
        <f>'[12]4 класс'!M2</f>
        <v>1</v>
      </c>
      <c r="M13" s="25">
        <f t="shared" si="5"/>
        <v>0.5</v>
      </c>
      <c r="N13" s="4" t="str">
        <f t="shared" si="6"/>
        <v/>
      </c>
    </row>
    <row r="14" spans="1:14" x14ac:dyDescent="0.25">
      <c r="A14" s="18">
        <v>5</v>
      </c>
      <c r="B14" s="33">
        <v>5</v>
      </c>
      <c r="C14" s="20">
        <v>2</v>
      </c>
      <c r="D14" s="20">
        <v>2</v>
      </c>
      <c r="E14" s="21">
        <f t="shared" si="0"/>
        <v>1</v>
      </c>
      <c r="F14" s="22">
        <f t="shared" si="1"/>
        <v>2</v>
      </c>
      <c r="G14" s="23">
        <f t="shared" si="2"/>
        <v>1</v>
      </c>
      <c r="H14" s="24">
        <f>'[12]5 класс'!L2</f>
        <v>0</v>
      </c>
      <c r="I14" s="25">
        <f t="shared" si="3"/>
        <v>0</v>
      </c>
      <c r="J14" s="24">
        <f>'[12]5 класс'!M2</f>
        <v>2</v>
      </c>
      <c r="K14" s="25">
        <f t="shared" si="4"/>
        <v>1</v>
      </c>
      <c r="L14" s="24">
        <f>'[12]5 класс'!N2</f>
        <v>0</v>
      </c>
      <c r="M14" s="25">
        <f t="shared" si="5"/>
        <v>0</v>
      </c>
      <c r="N14" s="4" t="str">
        <f t="shared" si="6"/>
        <v/>
      </c>
    </row>
    <row r="15" spans="1:14" x14ac:dyDescent="0.25">
      <c r="A15" s="18">
        <v>6</v>
      </c>
      <c r="B15" s="33">
        <v>6</v>
      </c>
      <c r="C15" s="20">
        <v>3</v>
      </c>
      <c r="D15" s="20">
        <v>2</v>
      </c>
      <c r="E15" s="21">
        <f t="shared" si="0"/>
        <v>0.66666666666666663</v>
      </c>
      <c r="F15" s="22">
        <f t="shared" si="1"/>
        <v>2</v>
      </c>
      <c r="G15" s="23">
        <f t="shared" si="2"/>
        <v>1</v>
      </c>
      <c r="H15" s="24">
        <f>'[12]6 класс'!L2</f>
        <v>0</v>
      </c>
      <c r="I15" s="25">
        <f t="shared" si="3"/>
        <v>0</v>
      </c>
      <c r="J15" s="24">
        <f>'[12]6 класс'!M2</f>
        <v>2</v>
      </c>
      <c r="K15" s="25">
        <f t="shared" si="4"/>
        <v>1</v>
      </c>
      <c r="L15" s="24">
        <f>'[12]6 класс'!N2</f>
        <v>0</v>
      </c>
      <c r="M15" s="25">
        <f t="shared" si="5"/>
        <v>0</v>
      </c>
      <c r="N15" s="4" t="str">
        <f t="shared" si="6"/>
        <v/>
      </c>
    </row>
    <row r="16" spans="1:14" x14ac:dyDescent="0.25">
      <c r="A16" s="18">
        <v>7</v>
      </c>
      <c r="B16" s="33">
        <v>7</v>
      </c>
      <c r="C16" s="20">
        <v>3</v>
      </c>
      <c r="D16" s="20">
        <v>2</v>
      </c>
      <c r="E16" s="21">
        <f t="shared" si="0"/>
        <v>0.66666666666666663</v>
      </c>
      <c r="F16" s="22">
        <f t="shared" si="1"/>
        <v>2</v>
      </c>
      <c r="G16" s="23">
        <f t="shared" si="2"/>
        <v>1</v>
      </c>
      <c r="H16" s="24">
        <f>'[12]7 класс'!L2</f>
        <v>0</v>
      </c>
      <c r="I16" s="25">
        <f t="shared" si="3"/>
        <v>0</v>
      </c>
      <c r="J16" s="24">
        <f>'[12]7 класс'!M2</f>
        <v>1</v>
      </c>
      <c r="K16" s="25">
        <f t="shared" si="4"/>
        <v>0.5</v>
      </c>
      <c r="L16" s="24">
        <f>'[12]7 класс'!N2</f>
        <v>1</v>
      </c>
      <c r="M16" s="25">
        <f t="shared" si="5"/>
        <v>0.5</v>
      </c>
      <c r="N16" s="4" t="str">
        <f t="shared" si="6"/>
        <v/>
      </c>
    </row>
    <row r="17" spans="1:14" x14ac:dyDescent="0.25">
      <c r="A17" s="18">
        <v>8</v>
      </c>
      <c r="B17" s="33">
        <v>8</v>
      </c>
      <c r="C17" s="20">
        <v>4</v>
      </c>
      <c r="D17" s="20">
        <v>4</v>
      </c>
      <c r="E17" s="21">
        <f t="shared" si="0"/>
        <v>1</v>
      </c>
      <c r="F17" s="22">
        <f t="shared" si="1"/>
        <v>4</v>
      </c>
      <c r="G17" s="23">
        <f t="shared" si="2"/>
        <v>1</v>
      </c>
      <c r="H17" s="24">
        <f>'[12]8 класс'!L2</f>
        <v>0</v>
      </c>
      <c r="I17" s="25">
        <f t="shared" si="3"/>
        <v>0</v>
      </c>
      <c r="J17" s="24">
        <f>'[12]8 класс'!M2</f>
        <v>3</v>
      </c>
      <c r="K17" s="25">
        <f t="shared" si="4"/>
        <v>0.75</v>
      </c>
      <c r="L17" s="24">
        <f>'[12]8 класс'!N2</f>
        <v>1</v>
      </c>
      <c r="M17" s="25">
        <f t="shared" si="5"/>
        <v>0.25</v>
      </c>
      <c r="N17" s="4" t="str">
        <f t="shared" si="6"/>
        <v/>
      </c>
    </row>
    <row r="18" spans="1:14" x14ac:dyDescent="0.25">
      <c r="A18" s="18">
        <v>9</v>
      </c>
      <c r="B18" s="33">
        <v>9</v>
      </c>
      <c r="C18" s="20">
        <v>6</v>
      </c>
      <c r="D18" s="20">
        <v>6</v>
      </c>
      <c r="E18" s="21">
        <f t="shared" si="0"/>
        <v>1</v>
      </c>
      <c r="F18" s="22">
        <f t="shared" si="1"/>
        <v>6</v>
      </c>
      <c r="G18" s="23">
        <f t="shared" si="2"/>
        <v>1</v>
      </c>
      <c r="H18" s="24">
        <f>'[12]9 класс'!L2</f>
        <v>0</v>
      </c>
      <c r="I18" s="25">
        <f t="shared" si="3"/>
        <v>0</v>
      </c>
      <c r="J18" s="24">
        <f>'[12]9 класс'!M2</f>
        <v>5</v>
      </c>
      <c r="K18" s="25">
        <f t="shared" si="4"/>
        <v>0.83333333333333337</v>
      </c>
      <c r="L18" s="24">
        <f>'[12]9 класс'!N2</f>
        <v>1</v>
      </c>
      <c r="M18" s="25">
        <f t="shared" si="5"/>
        <v>0.16666666666666666</v>
      </c>
      <c r="N18" s="4" t="str">
        <f t="shared" si="6"/>
        <v/>
      </c>
    </row>
    <row r="19" spans="1:14" x14ac:dyDescent="0.25">
      <c r="A19" s="18">
        <v>10</v>
      </c>
      <c r="B19" s="33">
        <v>10</v>
      </c>
      <c r="C19" s="20"/>
      <c r="D19" s="20"/>
      <c r="E19" s="21" t="e">
        <f t="shared" si="0"/>
        <v>#DIV/0!</v>
      </c>
      <c r="F19" s="22">
        <f t="shared" si="1"/>
        <v>0</v>
      </c>
      <c r="G19" s="23" t="e">
        <f t="shared" si="2"/>
        <v>#DIV/0!</v>
      </c>
      <c r="H19" s="24">
        <f>'[12]10 класс'!L2</f>
        <v>0</v>
      </c>
      <c r="I19" s="25" t="e">
        <f t="shared" si="3"/>
        <v>#DIV/0!</v>
      </c>
      <c r="J19" s="24">
        <f>'[12]10 класс'!M2</f>
        <v>0</v>
      </c>
      <c r="K19" s="25" t="e">
        <f t="shared" si="4"/>
        <v>#DIV/0!</v>
      </c>
      <c r="L19" s="24">
        <f>'[12]10 класс'!N2</f>
        <v>0</v>
      </c>
      <c r="M19" s="25" t="e">
        <f t="shared" si="5"/>
        <v>#DIV/0!</v>
      </c>
      <c r="N19" s="4" t="str">
        <f t="shared" si="6"/>
        <v/>
      </c>
    </row>
    <row r="20" spans="1:14" x14ac:dyDescent="0.25">
      <c r="A20" s="18">
        <v>11</v>
      </c>
      <c r="B20" s="33">
        <v>11</v>
      </c>
      <c r="C20" s="20"/>
      <c r="D20" s="20"/>
      <c r="E20" s="21" t="e">
        <f t="shared" si="0"/>
        <v>#DIV/0!</v>
      </c>
      <c r="F20" s="22">
        <f t="shared" si="1"/>
        <v>0</v>
      </c>
      <c r="G20" s="23" t="e">
        <f t="shared" si="2"/>
        <v>#DIV/0!</v>
      </c>
      <c r="H20" s="24">
        <f>'[12]11 класс'!L2</f>
        <v>0</v>
      </c>
      <c r="I20" s="25" t="e">
        <f t="shared" si="3"/>
        <v>#DIV/0!</v>
      </c>
      <c r="J20" s="24">
        <f>'[12]11 класс'!M2</f>
        <v>0</v>
      </c>
      <c r="K20" s="25" t="e">
        <f t="shared" si="4"/>
        <v>#DIV/0!</v>
      </c>
      <c r="L20" s="24">
        <f>'[12]11 класс'!N2</f>
        <v>0</v>
      </c>
      <c r="M20" s="25" t="e">
        <f t="shared" si="5"/>
        <v>#DIV/0!</v>
      </c>
      <c r="N20" s="4" t="str">
        <f t="shared" si="6"/>
        <v/>
      </c>
    </row>
    <row r="21" spans="1:14" x14ac:dyDescent="0.25">
      <c r="A21" s="56" t="s">
        <v>8</v>
      </c>
      <c r="B21" s="57"/>
      <c r="C21" s="34">
        <f>SUM(C10:C20)</f>
        <v>32</v>
      </c>
      <c r="D21" s="27">
        <f>SUM(D10:D20)</f>
        <v>29</v>
      </c>
      <c r="E21" s="21">
        <f t="shared" si="0"/>
        <v>0.90625</v>
      </c>
      <c r="F21" s="27">
        <f>SUM(F10:F20)</f>
        <v>29</v>
      </c>
      <c r="G21" s="23">
        <f t="shared" si="2"/>
        <v>1</v>
      </c>
      <c r="H21" s="34">
        <f>SUM(H10:H20)</f>
        <v>1</v>
      </c>
      <c r="I21" s="25">
        <f t="shared" si="3"/>
        <v>3.4482758620689655E-2</v>
      </c>
      <c r="J21" s="34">
        <f>SUM(J10:J20)</f>
        <v>24</v>
      </c>
      <c r="K21" s="25">
        <f t="shared" si="4"/>
        <v>0.82758620689655171</v>
      </c>
      <c r="L21" s="34">
        <f>SUM(L10:L20)</f>
        <v>4</v>
      </c>
      <c r="M21" s="25">
        <f t="shared" si="5"/>
        <v>0.13793103448275862</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F5:F8"/>
    <mergeCell ref="G5:G8"/>
    <mergeCell ref="H5:I7"/>
    <mergeCell ref="J5:K7"/>
    <mergeCell ref="L5:M7"/>
    <mergeCell ref="A21:B21"/>
    <mergeCell ref="A1:N1"/>
    <mergeCell ref="A2:A9"/>
    <mergeCell ref="B2:B8"/>
    <mergeCell ref="C2:C8"/>
    <mergeCell ref="D2:E4"/>
    <mergeCell ref="F2:G4"/>
    <mergeCell ref="H2:M4"/>
    <mergeCell ref="N2:N8"/>
    <mergeCell ref="D5:D8"/>
    <mergeCell ref="E5:E8"/>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zoomScale="68" zoomScaleNormal="68" workbookViewId="0">
      <pane ySplit="9" topLeftCell="A10" activePane="bottomLeft" state="frozen"/>
      <selection pane="bottomLeft" activeCell="D24" sqref="D24"/>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32" t="s">
        <v>1</v>
      </c>
      <c r="I8" s="32" t="s">
        <v>2</v>
      </c>
      <c r="J8" s="32" t="s">
        <v>1</v>
      </c>
      <c r="K8" s="32" t="s">
        <v>2</v>
      </c>
      <c r="L8" s="32" t="s">
        <v>1</v>
      </c>
      <c r="M8" s="32"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3">
        <v>1</v>
      </c>
      <c r="C10" s="20">
        <v>3</v>
      </c>
      <c r="D10" s="20">
        <v>3</v>
      </c>
      <c r="E10" s="21">
        <f>D10/C10</f>
        <v>1</v>
      </c>
      <c r="F10" s="22">
        <f>SUM(H10+J10+L10)</f>
        <v>3</v>
      </c>
      <c r="G10" s="23">
        <f>F10/D10</f>
        <v>1</v>
      </c>
      <c r="H10" s="24">
        <f>'[11]1 класс'!J2</f>
        <v>3</v>
      </c>
      <c r="I10" s="25">
        <f>H10/F10</f>
        <v>1</v>
      </c>
      <c r="J10" s="24">
        <f>'[11]1 класс'!K2</f>
        <v>0</v>
      </c>
      <c r="K10" s="25">
        <f>J10/F10</f>
        <v>0</v>
      </c>
      <c r="L10" s="24">
        <f>'[11]1 класс'!L2</f>
        <v>0</v>
      </c>
      <c r="M10" s="25">
        <f>L10/F10</f>
        <v>0</v>
      </c>
      <c r="N10" s="4" t="str">
        <f>IF((H10+J10+L10)&gt;D10,"ОШИБКА","")</f>
        <v/>
      </c>
    </row>
    <row r="11" spans="1:14" x14ac:dyDescent="0.25">
      <c r="A11" s="18">
        <v>2</v>
      </c>
      <c r="B11" s="33">
        <v>2</v>
      </c>
      <c r="C11" s="20">
        <v>3</v>
      </c>
      <c r="D11" s="20">
        <v>3</v>
      </c>
      <c r="E11" s="21">
        <f t="shared" ref="E11:E21" si="0">D11/C11</f>
        <v>1</v>
      </c>
      <c r="F11" s="22">
        <f t="shared" ref="F11:F20" si="1">SUM(H11+J11+L11)</f>
        <v>3</v>
      </c>
      <c r="G11" s="23">
        <f t="shared" ref="G11:G21" si="2">F11/D11</f>
        <v>1</v>
      </c>
      <c r="H11" s="24">
        <f>'[11]2 класс'!J2</f>
        <v>3</v>
      </c>
      <c r="I11" s="25">
        <f t="shared" ref="I11:I21" si="3">H11/F11</f>
        <v>1</v>
      </c>
      <c r="J11" s="24">
        <f>'[11]2 класс'!K2</f>
        <v>0</v>
      </c>
      <c r="K11" s="25">
        <f t="shared" ref="K11:K21" si="4">J11/F11</f>
        <v>0</v>
      </c>
      <c r="L11" s="24">
        <f>'[11]2 класс'!L2</f>
        <v>0</v>
      </c>
      <c r="M11" s="25">
        <f t="shared" ref="M11:M21" si="5">L11/F11</f>
        <v>0</v>
      </c>
      <c r="N11" s="4" t="str">
        <f t="shared" ref="N11:N21" si="6">IF((H11+J11+L11)&gt;D11,"ОШИБКА","")</f>
        <v/>
      </c>
    </row>
    <row r="12" spans="1:14" x14ac:dyDescent="0.25">
      <c r="A12" s="18">
        <v>3</v>
      </c>
      <c r="B12" s="33">
        <v>3</v>
      </c>
      <c r="C12" s="20">
        <v>6</v>
      </c>
      <c r="D12" s="20">
        <v>6</v>
      </c>
      <c r="E12" s="21">
        <f t="shared" si="0"/>
        <v>1</v>
      </c>
      <c r="F12" s="22">
        <f t="shared" si="1"/>
        <v>6</v>
      </c>
      <c r="G12" s="23">
        <f t="shared" si="2"/>
        <v>1</v>
      </c>
      <c r="H12" s="24">
        <f>'[11]3 класс'!J2</f>
        <v>6</v>
      </c>
      <c r="I12" s="25">
        <f t="shared" si="3"/>
        <v>1</v>
      </c>
      <c r="J12" s="24">
        <f>'[11]3 класс'!K2</f>
        <v>0</v>
      </c>
      <c r="K12" s="25">
        <f t="shared" si="4"/>
        <v>0</v>
      </c>
      <c r="L12" s="24">
        <f>'[11]3 класс'!L2</f>
        <v>0</v>
      </c>
      <c r="M12" s="25">
        <f t="shared" si="5"/>
        <v>0</v>
      </c>
      <c r="N12" s="4" t="str">
        <f t="shared" si="6"/>
        <v/>
      </c>
    </row>
    <row r="13" spans="1:14" x14ac:dyDescent="0.25">
      <c r="A13" s="18">
        <v>4</v>
      </c>
      <c r="B13" s="33">
        <v>4</v>
      </c>
      <c r="C13" s="20">
        <v>6</v>
      </c>
      <c r="D13" s="20">
        <v>6</v>
      </c>
      <c r="E13" s="21">
        <f t="shared" si="0"/>
        <v>1</v>
      </c>
      <c r="F13" s="22">
        <f t="shared" si="1"/>
        <v>6</v>
      </c>
      <c r="G13" s="23">
        <f t="shared" si="2"/>
        <v>1</v>
      </c>
      <c r="H13" s="24">
        <f>'[11]4 класс'!K2</f>
        <v>6</v>
      </c>
      <c r="I13" s="25">
        <f t="shared" si="3"/>
        <v>1</v>
      </c>
      <c r="J13" s="24">
        <f>'[11]4 класс'!L2</f>
        <v>0</v>
      </c>
      <c r="K13" s="25">
        <f t="shared" si="4"/>
        <v>0</v>
      </c>
      <c r="L13" s="24">
        <f>'[11]4 класс'!M2</f>
        <v>0</v>
      </c>
      <c r="M13" s="25">
        <f t="shared" si="5"/>
        <v>0</v>
      </c>
      <c r="N13" s="4" t="str">
        <f t="shared" si="6"/>
        <v/>
      </c>
    </row>
    <row r="14" spans="1:14" x14ac:dyDescent="0.25">
      <c r="A14" s="18">
        <v>5</v>
      </c>
      <c r="B14" s="33">
        <v>5</v>
      </c>
      <c r="C14" s="20">
        <v>2</v>
      </c>
      <c r="D14" s="20">
        <v>2</v>
      </c>
      <c r="E14" s="21">
        <f t="shared" si="0"/>
        <v>1</v>
      </c>
      <c r="F14" s="22">
        <f t="shared" si="1"/>
        <v>2</v>
      </c>
      <c r="G14" s="23">
        <f t="shared" si="2"/>
        <v>1</v>
      </c>
      <c r="H14" s="24">
        <f>'[11]5 класс'!L2</f>
        <v>2</v>
      </c>
      <c r="I14" s="25">
        <f t="shared" si="3"/>
        <v>1</v>
      </c>
      <c r="J14" s="24">
        <f>'[11]5 класс'!M2</f>
        <v>0</v>
      </c>
      <c r="K14" s="25">
        <f t="shared" si="4"/>
        <v>0</v>
      </c>
      <c r="L14" s="24">
        <f>'[11]5 класс'!N2</f>
        <v>0</v>
      </c>
      <c r="M14" s="25">
        <f t="shared" si="5"/>
        <v>0</v>
      </c>
      <c r="N14" s="4" t="str">
        <f t="shared" si="6"/>
        <v/>
      </c>
    </row>
    <row r="15" spans="1:14" x14ac:dyDescent="0.25">
      <c r="A15" s="18">
        <v>6</v>
      </c>
      <c r="B15" s="33">
        <v>6</v>
      </c>
      <c r="C15" s="20">
        <v>4</v>
      </c>
      <c r="D15" s="20">
        <v>4</v>
      </c>
      <c r="E15" s="21">
        <f t="shared" si="0"/>
        <v>1</v>
      </c>
      <c r="F15" s="22">
        <f t="shared" si="1"/>
        <v>4</v>
      </c>
      <c r="G15" s="23">
        <f t="shared" si="2"/>
        <v>1</v>
      </c>
      <c r="H15" s="24">
        <f>'[11]6 класс'!L2</f>
        <v>4</v>
      </c>
      <c r="I15" s="25">
        <f t="shared" si="3"/>
        <v>1</v>
      </c>
      <c r="J15" s="24">
        <f>'[11]6 класс'!M2</f>
        <v>0</v>
      </c>
      <c r="K15" s="25">
        <f t="shared" si="4"/>
        <v>0</v>
      </c>
      <c r="L15" s="24">
        <f>'[11]6 класс'!N2</f>
        <v>0</v>
      </c>
      <c r="M15" s="25">
        <f t="shared" si="5"/>
        <v>0</v>
      </c>
      <c r="N15" s="4" t="str">
        <f t="shared" si="6"/>
        <v/>
      </c>
    </row>
    <row r="16" spans="1:14" x14ac:dyDescent="0.25">
      <c r="A16" s="18">
        <v>7</v>
      </c>
      <c r="B16" s="33">
        <v>7</v>
      </c>
      <c r="C16" s="20">
        <v>3</v>
      </c>
      <c r="D16" s="20">
        <v>3</v>
      </c>
      <c r="E16" s="21">
        <f t="shared" si="0"/>
        <v>1</v>
      </c>
      <c r="F16" s="22">
        <f t="shared" si="1"/>
        <v>3</v>
      </c>
      <c r="G16" s="23">
        <f t="shared" si="2"/>
        <v>1</v>
      </c>
      <c r="H16" s="24">
        <f>'[11]7 класс'!L2</f>
        <v>3</v>
      </c>
      <c r="I16" s="25">
        <f t="shared" si="3"/>
        <v>1</v>
      </c>
      <c r="J16" s="24">
        <f>'[11]7 класс'!M2</f>
        <v>0</v>
      </c>
      <c r="K16" s="25">
        <f t="shared" si="4"/>
        <v>0</v>
      </c>
      <c r="L16" s="24">
        <f>'[11]7 класс'!N2</f>
        <v>0</v>
      </c>
      <c r="M16" s="25">
        <f t="shared" si="5"/>
        <v>0</v>
      </c>
      <c r="N16" s="4" t="str">
        <f t="shared" si="6"/>
        <v/>
      </c>
    </row>
    <row r="17" spans="1:14" x14ac:dyDescent="0.25">
      <c r="A17" s="18">
        <v>8</v>
      </c>
      <c r="B17" s="33">
        <v>8</v>
      </c>
      <c r="C17" s="20">
        <v>8</v>
      </c>
      <c r="D17" s="20">
        <v>8</v>
      </c>
      <c r="E17" s="21">
        <f t="shared" si="0"/>
        <v>1</v>
      </c>
      <c r="F17" s="22">
        <f t="shared" si="1"/>
        <v>8</v>
      </c>
      <c r="G17" s="23">
        <f t="shared" si="2"/>
        <v>1</v>
      </c>
      <c r="H17" s="24">
        <f>'[11]8 класс'!L2</f>
        <v>4</v>
      </c>
      <c r="I17" s="25">
        <f t="shared" si="3"/>
        <v>0.5</v>
      </c>
      <c r="J17" s="24">
        <f>'[11]8 класс'!M2</f>
        <v>4</v>
      </c>
      <c r="K17" s="25">
        <f t="shared" si="4"/>
        <v>0.5</v>
      </c>
      <c r="L17" s="24">
        <f>'[11]8 класс'!N2</f>
        <v>0</v>
      </c>
      <c r="M17" s="25">
        <f t="shared" si="5"/>
        <v>0</v>
      </c>
      <c r="N17" s="4" t="str">
        <f t="shared" si="6"/>
        <v/>
      </c>
    </row>
    <row r="18" spans="1:14" x14ac:dyDescent="0.25">
      <c r="A18" s="18">
        <v>9</v>
      </c>
      <c r="B18" s="33">
        <v>9</v>
      </c>
      <c r="C18" s="20">
        <v>11</v>
      </c>
      <c r="D18" s="20">
        <v>11</v>
      </c>
      <c r="E18" s="21">
        <f t="shared" si="0"/>
        <v>1</v>
      </c>
      <c r="F18" s="22">
        <f t="shared" si="1"/>
        <v>11</v>
      </c>
      <c r="G18" s="23">
        <f t="shared" si="2"/>
        <v>1</v>
      </c>
      <c r="H18" s="24">
        <f>'[11]9 класс'!L2</f>
        <v>7</v>
      </c>
      <c r="I18" s="25">
        <f t="shared" si="3"/>
        <v>0.63636363636363635</v>
      </c>
      <c r="J18" s="24">
        <f>'[11]9 класс'!M2</f>
        <v>4</v>
      </c>
      <c r="K18" s="25">
        <f t="shared" si="4"/>
        <v>0.36363636363636365</v>
      </c>
      <c r="L18" s="24">
        <f>'[11]9 класс'!N2</f>
        <v>0</v>
      </c>
      <c r="M18" s="25">
        <f t="shared" si="5"/>
        <v>0</v>
      </c>
      <c r="N18" s="4" t="str">
        <f t="shared" si="6"/>
        <v/>
      </c>
    </row>
    <row r="19" spans="1:14" x14ac:dyDescent="0.25">
      <c r="A19" s="18">
        <v>10</v>
      </c>
      <c r="B19" s="33">
        <v>10</v>
      </c>
      <c r="C19" s="20"/>
      <c r="D19" s="20"/>
      <c r="E19" s="21" t="e">
        <f t="shared" si="0"/>
        <v>#DIV/0!</v>
      </c>
      <c r="F19" s="22">
        <f t="shared" si="1"/>
        <v>0</v>
      </c>
      <c r="G19" s="23" t="e">
        <f t="shared" si="2"/>
        <v>#DIV/0!</v>
      </c>
      <c r="H19" s="24">
        <f>'[11]10 класс'!L2</f>
        <v>0</v>
      </c>
      <c r="I19" s="25" t="e">
        <f t="shared" si="3"/>
        <v>#DIV/0!</v>
      </c>
      <c r="J19" s="24">
        <f>'[11]10 класс'!M2</f>
        <v>0</v>
      </c>
      <c r="K19" s="25" t="e">
        <f t="shared" si="4"/>
        <v>#DIV/0!</v>
      </c>
      <c r="L19" s="24">
        <f>'[11]10 класс'!N2</f>
        <v>0</v>
      </c>
      <c r="M19" s="25" t="e">
        <f t="shared" si="5"/>
        <v>#DIV/0!</v>
      </c>
      <c r="N19" s="4" t="str">
        <f t="shared" si="6"/>
        <v/>
      </c>
    </row>
    <row r="20" spans="1:14" x14ac:dyDescent="0.25">
      <c r="A20" s="18">
        <v>11</v>
      </c>
      <c r="B20" s="33">
        <v>11</v>
      </c>
      <c r="C20" s="20"/>
      <c r="D20" s="20"/>
      <c r="E20" s="21" t="e">
        <f t="shared" si="0"/>
        <v>#DIV/0!</v>
      </c>
      <c r="F20" s="22">
        <f t="shared" si="1"/>
        <v>0</v>
      </c>
      <c r="G20" s="23" t="e">
        <f t="shared" si="2"/>
        <v>#DIV/0!</v>
      </c>
      <c r="H20" s="24">
        <f>'[11]11 класс'!L2</f>
        <v>0</v>
      </c>
      <c r="I20" s="25" t="e">
        <f t="shared" si="3"/>
        <v>#DIV/0!</v>
      </c>
      <c r="J20" s="24">
        <f>'[11]11 класс'!M2</f>
        <v>0</v>
      </c>
      <c r="K20" s="25" t="e">
        <f t="shared" si="4"/>
        <v>#DIV/0!</v>
      </c>
      <c r="L20" s="24">
        <f>'[11]11 класс'!N2</f>
        <v>0</v>
      </c>
      <c r="M20" s="25" t="e">
        <f t="shared" si="5"/>
        <v>#DIV/0!</v>
      </c>
      <c r="N20" s="4" t="str">
        <f t="shared" si="6"/>
        <v/>
      </c>
    </row>
    <row r="21" spans="1:14" x14ac:dyDescent="0.25">
      <c r="A21" s="56" t="s">
        <v>8</v>
      </c>
      <c r="B21" s="57"/>
      <c r="C21" s="34">
        <f>SUM(C10:C20)</f>
        <v>46</v>
      </c>
      <c r="D21" s="27">
        <f>SUM(D10:D20)</f>
        <v>46</v>
      </c>
      <c r="E21" s="21">
        <f t="shared" si="0"/>
        <v>1</v>
      </c>
      <c r="F21" s="27">
        <f>SUM(F10:F20)</f>
        <v>46</v>
      </c>
      <c r="G21" s="23">
        <f t="shared" si="2"/>
        <v>1</v>
      </c>
      <c r="H21" s="34">
        <f>SUM(H10:H20)</f>
        <v>38</v>
      </c>
      <c r="I21" s="25">
        <f t="shared" si="3"/>
        <v>0.82608695652173914</v>
      </c>
      <c r="J21" s="34">
        <f>SUM(J10:J20)</f>
        <v>8</v>
      </c>
      <c r="K21" s="25">
        <f t="shared" si="4"/>
        <v>0.17391304347826086</v>
      </c>
      <c r="L21" s="34">
        <f>SUM(L10:L20)</f>
        <v>0</v>
      </c>
      <c r="M21" s="25">
        <f t="shared" si="5"/>
        <v>0</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F5:F8"/>
    <mergeCell ref="G5:G8"/>
    <mergeCell ref="H5:I7"/>
    <mergeCell ref="J5:K7"/>
    <mergeCell ref="L5:M7"/>
    <mergeCell ref="A21:B21"/>
    <mergeCell ref="A1:N1"/>
    <mergeCell ref="A2:A9"/>
    <mergeCell ref="B2:B8"/>
    <mergeCell ref="C2:C8"/>
    <mergeCell ref="D2:E4"/>
    <mergeCell ref="F2:G4"/>
    <mergeCell ref="H2:M4"/>
    <mergeCell ref="N2:N8"/>
    <mergeCell ref="D5:D8"/>
    <mergeCell ref="E5:E8"/>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RowHeight="15" x14ac:dyDescent="0.25"/>
  <cols>
    <col min="1" max="16384" width="9.140625" style="50"/>
  </cols>
  <sheetData/>
  <sheetProtection algorithmName="SHA-512" hashValue="/aS252tGJR08eTXiEse574i4t+G78M8KiOnfZFW6pVgTPR7qnkz6foODBKcGmydW5FbHa6gWd/IVwvVY+hMTWQ==" saltValue="SnNirhZJz0bjr0nuJlIUJA==" spinCount="100000" sheet="1" formatCells="0" formatColumns="0" formatRows="0" insertColumns="0" insertRows="0" insertHyperlinks="0" deleteColumns="0" deleteRows="0" sort="0" autoFilter="0" pivotTables="0"/>
  <mergeCells count="1">
    <mergeCell ref="A1:XFD104857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9" activePane="bottomLeft" state="frozen"/>
      <selection pane="bottomLeft" activeCell="O2" sqref="O2"/>
    </sheetView>
  </sheetViews>
  <sheetFormatPr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258" width="9.140625" style="15"/>
    <col min="259" max="259" width="18.85546875" style="15" customWidth="1"/>
    <col min="260" max="260" width="9.140625" style="15"/>
    <col min="261" max="261" width="16" style="15" customWidth="1"/>
    <col min="262" max="262" width="9.140625" style="15"/>
    <col min="263" max="263" width="12" style="15" customWidth="1"/>
    <col min="264" max="264" width="9" style="15" customWidth="1"/>
    <col min="265" max="265" width="11.28515625" style="15" customWidth="1"/>
    <col min="266" max="269" width="9.140625" style="15"/>
    <col min="270" max="270" width="12.28515625" style="15" customWidth="1"/>
    <col min="271" max="514" width="9.140625" style="15"/>
    <col min="515" max="515" width="18.85546875" style="15" customWidth="1"/>
    <col min="516" max="516" width="9.140625" style="15"/>
    <col min="517" max="517" width="16" style="15" customWidth="1"/>
    <col min="518" max="518" width="9.140625" style="15"/>
    <col min="519" max="519" width="12" style="15" customWidth="1"/>
    <col min="520" max="520" width="9" style="15" customWidth="1"/>
    <col min="521" max="521" width="11.28515625" style="15" customWidth="1"/>
    <col min="522" max="525" width="9.140625" style="15"/>
    <col min="526" max="526" width="12.28515625" style="15" customWidth="1"/>
    <col min="527" max="770" width="9.140625" style="15"/>
    <col min="771" max="771" width="18.85546875" style="15" customWidth="1"/>
    <col min="772" max="772" width="9.140625" style="15"/>
    <col min="773" max="773" width="16" style="15" customWidth="1"/>
    <col min="774" max="774" width="9.140625" style="15"/>
    <col min="775" max="775" width="12" style="15" customWidth="1"/>
    <col min="776" max="776" width="9" style="15" customWidth="1"/>
    <col min="777" max="777" width="11.28515625" style="15" customWidth="1"/>
    <col min="778" max="781" width="9.140625" style="15"/>
    <col min="782" max="782" width="12.28515625" style="15" customWidth="1"/>
    <col min="783" max="1026" width="9.140625" style="15"/>
    <col min="1027" max="1027" width="18.85546875" style="15" customWidth="1"/>
    <col min="1028" max="1028" width="9.140625" style="15"/>
    <col min="1029" max="1029" width="16" style="15" customWidth="1"/>
    <col min="1030" max="1030" width="9.140625" style="15"/>
    <col min="1031" max="1031" width="12" style="15" customWidth="1"/>
    <col min="1032" max="1032" width="9" style="15" customWidth="1"/>
    <col min="1033" max="1033" width="11.28515625" style="15" customWidth="1"/>
    <col min="1034" max="1037" width="9.140625" style="15"/>
    <col min="1038" max="1038" width="12.28515625" style="15" customWidth="1"/>
    <col min="1039" max="1282" width="9.140625" style="15"/>
    <col min="1283" max="1283" width="18.85546875" style="15" customWidth="1"/>
    <col min="1284" max="1284" width="9.140625" style="15"/>
    <col min="1285" max="1285" width="16" style="15" customWidth="1"/>
    <col min="1286" max="1286" width="9.140625" style="15"/>
    <col min="1287" max="1287" width="12" style="15" customWidth="1"/>
    <col min="1288" max="1288" width="9" style="15" customWidth="1"/>
    <col min="1289" max="1289" width="11.28515625" style="15" customWidth="1"/>
    <col min="1290" max="1293" width="9.140625" style="15"/>
    <col min="1294" max="1294" width="12.28515625" style="15" customWidth="1"/>
    <col min="1295" max="1538" width="9.140625" style="15"/>
    <col min="1539" max="1539" width="18.85546875" style="15" customWidth="1"/>
    <col min="1540" max="1540" width="9.140625" style="15"/>
    <col min="1541" max="1541" width="16" style="15" customWidth="1"/>
    <col min="1542" max="1542" width="9.140625" style="15"/>
    <col min="1543" max="1543" width="12" style="15" customWidth="1"/>
    <col min="1544" max="1544" width="9" style="15" customWidth="1"/>
    <col min="1545" max="1545" width="11.28515625" style="15" customWidth="1"/>
    <col min="1546" max="1549" width="9.140625" style="15"/>
    <col min="1550" max="1550" width="12.28515625" style="15" customWidth="1"/>
    <col min="1551" max="1794" width="9.140625" style="15"/>
    <col min="1795" max="1795" width="18.85546875" style="15" customWidth="1"/>
    <col min="1796" max="1796" width="9.140625" style="15"/>
    <col min="1797" max="1797" width="16" style="15" customWidth="1"/>
    <col min="1798" max="1798" width="9.140625" style="15"/>
    <col min="1799" max="1799" width="12" style="15" customWidth="1"/>
    <col min="1800" max="1800" width="9" style="15" customWidth="1"/>
    <col min="1801" max="1801" width="11.28515625" style="15" customWidth="1"/>
    <col min="1802" max="1805" width="9.140625" style="15"/>
    <col min="1806" max="1806" width="12.28515625" style="15" customWidth="1"/>
    <col min="1807" max="2050" width="9.140625" style="15"/>
    <col min="2051" max="2051" width="18.85546875" style="15" customWidth="1"/>
    <col min="2052" max="2052" width="9.140625" style="15"/>
    <col min="2053" max="2053" width="16" style="15" customWidth="1"/>
    <col min="2054" max="2054" width="9.140625" style="15"/>
    <col min="2055" max="2055" width="12" style="15" customWidth="1"/>
    <col min="2056" max="2056" width="9" style="15" customWidth="1"/>
    <col min="2057" max="2057" width="11.28515625" style="15" customWidth="1"/>
    <col min="2058" max="2061" width="9.140625" style="15"/>
    <col min="2062" max="2062" width="12.28515625" style="15" customWidth="1"/>
    <col min="2063" max="2306" width="9.140625" style="15"/>
    <col min="2307" max="2307" width="18.85546875" style="15" customWidth="1"/>
    <col min="2308" max="2308" width="9.140625" style="15"/>
    <col min="2309" max="2309" width="16" style="15" customWidth="1"/>
    <col min="2310" max="2310" width="9.140625" style="15"/>
    <col min="2311" max="2311" width="12" style="15" customWidth="1"/>
    <col min="2312" max="2312" width="9" style="15" customWidth="1"/>
    <col min="2313" max="2313" width="11.28515625" style="15" customWidth="1"/>
    <col min="2314" max="2317" width="9.140625" style="15"/>
    <col min="2318" max="2318" width="12.28515625" style="15" customWidth="1"/>
    <col min="2319" max="2562" width="9.140625" style="15"/>
    <col min="2563" max="2563" width="18.85546875" style="15" customWidth="1"/>
    <col min="2564" max="2564" width="9.140625" style="15"/>
    <col min="2565" max="2565" width="16" style="15" customWidth="1"/>
    <col min="2566" max="2566" width="9.140625" style="15"/>
    <col min="2567" max="2567" width="12" style="15" customWidth="1"/>
    <col min="2568" max="2568" width="9" style="15" customWidth="1"/>
    <col min="2569" max="2569" width="11.28515625" style="15" customWidth="1"/>
    <col min="2570" max="2573" width="9.140625" style="15"/>
    <col min="2574" max="2574" width="12.28515625" style="15" customWidth="1"/>
    <col min="2575" max="2818" width="9.140625" style="15"/>
    <col min="2819" max="2819" width="18.85546875" style="15" customWidth="1"/>
    <col min="2820" max="2820" width="9.140625" style="15"/>
    <col min="2821" max="2821" width="16" style="15" customWidth="1"/>
    <col min="2822" max="2822" width="9.140625" style="15"/>
    <col min="2823" max="2823" width="12" style="15" customWidth="1"/>
    <col min="2824" max="2824" width="9" style="15" customWidth="1"/>
    <col min="2825" max="2825" width="11.28515625" style="15" customWidth="1"/>
    <col min="2826" max="2829" width="9.140625" style="15"/>
    <col min="2830" max="2830" width="12.28515625" style="15" customWidth="1"/>
    <col min="2831" max="3074" width="9.140625" style="15"/>
    <col min="3075" max="3075" width="18.85546875" style="15" customWidth="1"/>
    <col min="3076" max="3076" width="9.140625" style="15"/>
    <col min="3077" max="3077" width="16" style="15" customWidth="1"/>
    <col min="3078" max="3078" width="9.140625" style="15"/>
    <col min="3079" max="3079" width="12" style="15" customWidth="1"/>
    <col min="3080" max="3080" width="9" style="15" customWidth="1"/>
    <col min="3081" max="3081" width="11.28515625" style="15" customWidth="1"/>
    <col min="3082" max="3085" width="9.140625" style="15"/>
    <col min="3086" max="3086" width="12.28515625" style="15" customWidth="1"/>
    <col min="3087" max="3330" width="9.140625" style="15"/>
    <col min="3331" max="3331" width="18.85546875" style="15" customWidth="1"/>
    <col min="3332" max="3332" width="9.140625" style="15"/>
    <col min="3333" max="3333" width="16" style="15" customWidth="1"/>
    <col min="3334" max="3334" width="9.140625" style="15"/>
    <col min="3335" max="3335" width="12" style="15" customWidth="1"/>
    <col min="3336" max="3336" width="9" style="15" customWidth="1"/>
    <col min="3337" max="3337" width="11.28515625" style="15" customWidth="1"/>
    <col min="3338" max="3341" width="9.140625" style="15"/>
    <col min="3342" max="3342" width="12.28515625" style="15" customWidth="1"/>
    <col min="3343" max="3586" width="9.140625" style="15"/>
    <col min="3587" max="3587" width="18.85546875" style="15" customWidth="1"/>
    <col min="3588" max="3588" width="9.140625" style="15"/>
    <col min="3589" max="3589" width="16" style="15" customWidth="1"/>
    <col min="3590" max="3590" width="9.140625" style="15"/>
    <col min="3591" max="3591" width="12" style="15" customWidth="1"/>
    <col min="3592" max="3592" width="9" style="15" customWidth="1"/>
    <col min="3593" max="3593" width="11.28515625" style="15" customWidth="1"/>
    <col min="3594" max="3597" width="9.140625" style="15"/>
    <col min="3598" max="3598" width="12.28515625" style="15" customWidth="1"/>
    <col min="3599" max="3842" width="9.140625" style="15"/>
    <col min="3843" max="3843" width="18.85546875" style="15" customWidth="1"/>
    <col min="3844" max="3844" width="9.140625" style="15"/>
    <col min="3845" max="3845" width="16" style="15" customWidth="1"/>
    <col min="3846" max="3846" width="9.140625" style="15"/>
    <col min="3847" max="3847" width="12" style="15" customWidth="1"/>
    <col min="3848" max="3848" width="9" style="15" customWidth="1"/>
    <col min="3849" max="3849" width="11.28515625" style="15" customWidth="1"/>
    <col min="3850" max="3853" width="9.140625" style="15"/>
    <col min="3854" max="3854" width="12.28515625" style="15" customWidth="1"/>
    <col min="3855" max="4098" width="9.140625" style="15"/>
    <col min="4099" max="4099" width="18.85546875" style="15" customWidth="1"/>
    <col min="4100" max="4100" width="9.140625" style="15"/>
    <col min="4101" max="4101" width="16" style="15" customWidth="1"/>
    <col min="4102" max="4102" width="9.140625" style="15"/>
    <col min="4103" max="4103" width="12" style="15" customWidth="1"/>
    <col min="4104" max="4104" width="9" style="15" customWidth="1"/>
    <col min="4105" max="4105" width="11.28515625" style="15" customWidth="1"/>
    <col min="4106" max="4109" width="9.140625" style="15"/>
    <col min="4110" max="4110" width="12.28515625" style="15" customWidth="1"/>
    <col min="4111" max="4354" width="9.140625" style="15"/>
    <col min="4355" max="4355" width="18.85546875" style="15" customWidth="1"/>
    <col min="4356" max="4356" width="9.140625" style="15"/>
    <col min="4357" max="4357" width="16" style="15" customWidth="1"/>
    <col min="4358" max="4358" width="9.140625" style="15"/>
    <col min="4359" max="4359" width="12" style="15" customWidth="1"/>
    <col min="4360" max="4360" width="9" style="15" customWidth="1"/>
    <col min="4361" max="4361" width="11.28515625" style="15" customWidth="1"/>
    <col min="4362" max="4365" width="9.140625" style="15"/>
    <col min="4366" max="4366" width="12.28515625" style="15" customWidth="1"/>
    <col min="4367" max="4610" width="9.140625" style="15"/>
    <col min="4611" max="4611" width="18.85546875" style="15" customWidth="1"/>
    <col min="4612" max="4612" width="9.140625" style="15"/>
    <col min="4613" max="4613" width="16" style="15" customWidth="1"/>
    <col min="4614" max="4614" width="9.140625" style="15"/>
    <col min="4615" max="4615" width="12" style="15" customWidth="1"/>
    <col min="4616" max="4616" width="9" style="15" customWidth="1"/>
    <col min="4617" max="4617" width="11.28515625" style="15" customWidth="1"/>
    <col min="4618" max="4621" width="9.140625" style="15"/>
    <col min="4622" max="4622" width="12.28515625" style="15" customWidth="1"/>
    <col min="4623" max="4866" width="9.140625" style="15"/>
    <col min="4867" max="4867" width="18.85546875" style="15" customWidth="1"/>
    <col min="4868" max="4868" width="9.140625" style="15"/>
    <col min="4869" max="4869" width="16" style="15" customWidth="1"/>
    <col min="4870" max="4870" width="9.140625" style="15"/>
    <col min="4871" max="4871" width="12" style="15" customWidth="1"/>
    <col min="4872" max="4872" width="9" style="15" customWidth="1"/>
    <col min="4873" max="4873" width="11.28515625" style="15" customWidth="1"/>
    <col min="4874" max="4877" width="9.140625" style="15"/>
    <col min="4878" max="4878" width="12.28515625" style="15" customWidth="1"/>
    <col min="4879" max="5122" width="9.140625" style="15"/>
    <col min="5123" max="5123" width="18.85546875" style="15" customWidth="1"/>
    <col min="5124" max="5124" width="9.140625" style="15"/>
    <col min="5125" max="5125" width="16" style="15" customWidth="1"/>
    <col min="5126" max="5126" width="9.140625" style="15"/>
    <col min="5127" max="5127" width="12" style="15" customWidth="1"/>
    <col min="5128" max="5128" width="9" style="15" customWidth="1"/>
    <col min="5129" max="5129" width="11.28515625" style="15" customWidth="1"/>
    <col min="5130" max="5133" width="9.140625" style="15"/>
    <col min="5134" max="5134" width="12.28515625" style="15" customWidth="1"/>
    <col min="5135" max="5378" width="9.140625" style="15"/>
    <col min="5379" max="5379" width="18.85546875" style="15" customWidth="1"/>
    <col min="5380" max="5380" width="9.140625" style="15"/>
    <col min="5381" max="5381" width="16" style="15" customWidth="1"/>
    <col min="5382" max="5382" width="9.140625" style="15"/>
    <col min="5383" max="5383" width="12" style="15" customWidth="1"/>
    <col min="5384" max="5384" width="9" style="15" customWidth="1"/>
    <col min="5385" max="5385" width="11.28515625" style="15" customWidth="1"/>
    <col min="5386" max="5389" width="9.140625" style="15"/>
    <col min="5390" max="5390" width="12.28515625" style="15" customWidth="1"/>
    <col min="5391" max="5634" width="9.140625" style="15"/>
    <col min="5635" max="5635" width="18.85546875" style="15" customWidth="1"/>
    <col min="5636" max="5636" width="9.140625" style="15"/>
    <col min="5637" max="5637" width="16" style="15" customWidth="1"/>
    <col min="5638" max="5638" width="9.140625" style="15"/>
    <col min="5639" max="5639" width="12" style="15" customWidth="1"/>
    <col min="5640" max="5640" width="9" style="15" customWidth="1"/>
    <col min="5641" max="5641" width="11.28515625" style="15" customWidth="1"/>
    <col min="5642" max="5645" width="9.140625" style="15"/>
    <col min="5646" max="5646" width="12.28515625" style="15" customWidth="1"/>
    <col min="5647" max="5890" width="9.140625" style="15"/>
    <col min="5891" max="5891" width="18.85546875" style="15" customWidth="1"/>
    <col min="5892" max="5892" width="9.140625" style="15"/>
    <col min="5893" max="5893" width="16" style="15" customWidth="1"/>
    <col min="5894" max="5894" width="9.140625" style="15"/>
    <col min="5895" max="5895" width="12" style="15" customWidth="1"/>
    <col min="5896" max="5896" width="9" style="15" customWidth="1"/>
    <col min="5897" max="5897" width="11.28515625" style="15" customWidth="1"/>
    <col min="5898" max="5901" width="9.140625" style="15"/>
    <col min="5902" max="5902" width="12.28515625" style="15" customWidth="1"/>
    <col min="5903" max="6146" width="9.140625" style="15"/>
    <col min="6147" max="6147" width="18.85546875" style="15" customWidth="1"/>
    <col min="6148" max="6148" width="9.140625" style="15"/>
    <col min="6149" max="6149" width="16" style="15" customWidth="1"/>
    <col min="6150" max="6150" width="9.140625" style="15"/>
    <col min="6151" max="6151" width="12" style="15" customWidth="1"/>
    <col min="6152" max="6152" width="9" style="15" customWidth="1"/>
    <col min="6153" max="6153" width="11.28515625" style="15" customWidth="1"/>
    <col min="6154" max="6157" width="9.140625" style="15"/>
    <col min="6158" max="6158" width="12.28515625" style="15" customWidth="1"/>
    <col min="6159" max="6402" width="9.140625" style="15"/>
    <col min="6403" max="6403" width="18.85546875" style="15" customWidth="1"/>
    <col min="6404" max="6404" width="9.140625" style="15"/>
    <col min="6405" max="6405" width="16" style="15" customWidth="1"/>
    <col min="6406" max="6406" width="9.140625" style="15"/>
    <col min="6407" max="6407" width="12" style="15" customWidth="1"/>
    <col min="6408" max="6408" width="9" style="15" customWidth="1"/>
    <col min="6409" max="6409" width="11.28515625" style="15" customWidth="1"/>
    <col min="6410" max="6413" width="9.140625" style="15"/>
    <col min="6414" max="6414" width="12.28515625" style="15" customWidth="1"/>
    <col min="6415" max="6658" width="9.140625" style="15"/>
    <col min="6659" max="6659" width="18.85546875" style="15" customWidth="1"/>
    <col min="6660" max="6660" width="9.140625" style="15"/>
    <col min="6661" max="6661" width="16" style="15" customWidth="1"/>
    <col min="6662" max="6662" width="9.140625" style="15"/>
    <col min="6663" max="6663" width="12" style="15" customWidth="1"/>
    <col min="6664" max="6664" width="9" style="15" customWidth="1"/>
    <col min="6665" max="6665" width="11.28515625" style="15" customWidth="1"/>
    <col min="6666" max="6669" width="9.140625" style="15"/>
    <col min="6670" max="6670" width="12.28515625" style="15" customWidth="1"/>
    <col min="6671" max="6914" width="9.140625" style="15"/>
    <col min="6915" max="6915" width="18.85546875" style="15" customWidth="1"/>
    <col min="6916" max="6916" width="9.140625" style="15"/>
    <col min="6917" max="6917" width="16" style="15" customWidth="1"/>
    <col min="6918" max="6918" width="9.140625" style="15"/>
    <col min="6919" max="6919" width="12" style="15" customWidth="1"/>
    <col min="6920" max="6920" width="9" style="15" customWidth="1"/>
    <col min="6921" max="6921" width="11.28515625" style="15" customWidth="1"/>
    <col min="6922" max="6925" width="9.140625" style="15"/>
    <col min="6926" max="6926" width="12.28515625" style="15" customWidth="1"/>
    <col min="6927" max="7170" width="9.140625" style="15"/>
    <col min="7171" max="7171" width="18.85546875" style="15" customWidth="1"/>
    <col min="7172" max="7172" width="9.140625" style="15"/>
    <col min="7173" max="7173" width="16" style="15" customWidth="1"/>
    <col min="7174" max="7174" width="9.140625" style="15"/>
    <col min="7175" max="7175" width="12" style="15" customWidth="1"/>
    <col min="7176" max="7176" width="9" style="15" customWidth="1"/>
    <col min="7177" max="7177" width="11.28515625" style="15" customWidth="1"/>
    <col min="7178" max="7181" width="9.140625" style="15"/>
    <col min="7182" max="7182" width="12.28515625" style="15" customWidth="1"/>
    <col min="7183" max="7426" width="9.140625" style="15"/>
    <col min="7427" max="7427" width="18.85546875" style="15" customWidth="1"/>
    <col min="7428" max="7428" width="9.140625" style="15"/>
    <col min="7429" max="7429" width="16" style="15" customWidth="1"/>
    <col min="7430" max="7430" width="9.140625" style="15"/>
    <col min="7431" max="7431" width="12" style="15" customWidth="1"/>
    <col min="7432" max="7432" width="9" style="15" customWidth="1"/>
    <col min="7433" max="7433" width="11.28515625" style="15" customWidth="1"/>
    <col min="7434" max="7437" width="9.140625" style="15"/>
    <col min="7438" max="7438" width="12.28515625" style="15" customWidth="1"/>
    <col min="7439" max="7682" width="9.140625" style="15"/>
    <col min="7683" max="7683" width="18.85546875" style="15" customWidth="1"/>
    <col min="7684" max="7684" width="9.140625" style="15"/>
    <col min="7685" max="7685" width="16" style="15" customWidth="1"/>
    <col min="7686" max="7686" width="9.140625" style="15"/>
    <col min="7687" max="7687" width="12" style="15" customWidth="1"/>
    <col min="7688" max="7688" width="9" style="15" customWidth="1"/>
    <col min="7689" max="7689" width="11.28515625" style="15" customWidth="1"/>
    <col min="7690" max="7693" width="9.140625" style="15"/>
    <col min="7694" max="7694" width="12.28515625" style="15" customWidth="1"/>
    <col min="7695" max="7938" width="9.140625" style="15"/>
    <col min="7939" max="7939" width="18.85546875" style="15" customWidth="1"/>
    <col min="7940" max="7940" width="9.140625" style="15"/>
    <col min="7941" max="7941" width="16" style="15" customWidth="1"/>
    <col min="7942" max="7942" width="9.140625" style="15"/>
    <col min="7943" max="7943" width="12" style="15" customWidth="1"/>
    <col min="7944" max="7944" width="9" style="15" customWidth="1"/>
    <col min="7945" max="7945" width="11.28515625" style="15" customWidth="1"/>
    <col min="7946" max="7949" width="9.140625" style="15"/>
    <col min="7950" max="7950" width="12.28515625" style="15" customWidth="1"/>
    <col min="7951" max="8194" width="9.140625" style="15"/>
    <col min="8195" max="8195" width="18.85546875" style="15" customWidth="1"/>
    <col min="8196" max="8196" width="9.140625" style="15"/>
    <col min="8197" max="8197" width="16" style="15" customWidth="1"/>
    <col min="8198" max="8198" width="9.140625" style="15"/>
    <col min="8199" max="8199" width="12" style="15" customWidth="1"/>
    <col min="8200" max="8200" width="9" style="15" customWidth="1"/>
    <col min="8201" max="8201" width="11.28515625" style="15" customWidth="1"/>
    <col min="8202" max="8205" width="9.140625" style="15"/>
    <col min="8206" max="8206" width="12.28515625" style="15" customWidth="1"/>
    <col min="8207" max="8450" width="9.140625" style="15"/>
    <col min="8451" max="8451" width="18.85546875" style="15" customWidth="1"/>
    <col min="8452" max="8452" width="9.140625" style="15"/>
    <col min="8453" max="8453" width="16" style="15" customWidth="1"/>
    <col min="8454" max="8454" width="9.140625" style="15"/>
    <col min="8455" max="8455" width="12" style="15" customWidth="1"/>
    <col min="8456" max="8456" width="9" style="15" customWidth="1"/>
    <col min="8457" max="8457" width="11.28515625" style="15" customWidth="1"/>
    <col min="8458" max="8461" width="9.140625" style="15"/>
    <col min="8462" max="8462" width="12.28515625" style="15" customWidth="1"/>
    <col min="8463" max="8706" width="9.140625" style="15"/>
    <col min="8707" max="8707" width="18.85546875" style="15" customWidth="1"/>
    <col min="8708" max="8708" width="9.140625" style="15"/>
    <col min="8709" max="8709" width="16" style="15" customWidth="1"/>
    <col min="8710" max="8710" width="9.140625" style="15"/>
    <col min="8711" max="8711" width="12" style="15" customWidth="1"/>
    <col min="8712" max="8712" width="9" style="15" customWidth="1"/>
    <col min="8713" max="8713" width="11.28515625" style="15" customWidth="1"/>
    <col min="8714" max="8717" width="9.140625" style="15"/>
    <col min="8718" max="8718" width="12.28515625" style="15" customWidth="1"/>
    <col min="8719" max="8962" width="9.140625" style="15"/>
    <col min="8963" max="8963" width="18.85546875" style="15" customWidth="1"/>
    <col min="8964" max="8964" width="9.140625" style="15"/>
    <col min="8965" max="8965" width="16" style="15" customWidth="1"/>
    <col min="8966" max="8966" width="9.140625" style="15"/>
    <col min="8967" max="8967" width="12" style="15" customWidth="1"/>
    <col min="8968" max="8968" width="9" style="15" customWidth="1"/>
    <col min="8969" max="8969" width="11.28515625" style="15" customWidth="1"/>
    <col min="8970" max="8973" width="9.140625" style="15"/>
    <col min="8974" max="8974" width="12.28515625" style="15" customWidth="1"/>
    <col min="8975" max="9218" width="9.140625" style="15"/>
    <col min="9219" max="9219" width="18.85546875" style="15" customWidth="1"/>
    <col min="9220" max="9220" width="9.140625" style="15"/>
    <col min="9221" max="9221" width="16" style="15" customWidth="1"/>
    <col min="9222" max="9222" width="9.140625" style="15"/>
    <col min="9223" max="9223" width="12" style="15" customWidth="1"/>
    <col min="9224" max="9224" width="9" style="15" customWidth="1"/>
    <col min="9225" max="9225" width="11.28515625" style="15" customWidth="1"/>
    <col min="9226" max="9229" width="9.140625" style="15"/>
    <col min="9230" max="9230" width="12.28515625" style="15" customWidth="1"/>
    <col min="9231" max="9474" width="9.140625" style="15"/>
    <col min="9475" max="9475" width="18.85546875" style="15" customWidth="1"/>
    <col min="9476" max="9476" width="9.140625" style="15"/>
    <col min="9477" max="9477" width="16" style="15" customWidth="1"/>
    <col min="9478" max="9478" width="9.140625" style="15"/>
    <col min="9479" max="9479" width="12" style="15" customWidth="1"/>
    <col min="9480" max="9480" width="9" style="15" customWidth="1"/>
    <col min="9481" max="9481" width="11.28515625" style="15" customWidth="1"/>
    <col min="9482" max="9485" width="9.140625" style="15"/>
    <col min="9486" max="9486" width="12.28515625" style="15" customWidth="1"/>
    <col min="9487" max="9730" width="9.140625" style="15"/>
    <col min="9731" max="9731" width="18.85546875" style="15" customWidth="1"/>
    <col min="9732" max="9732" width="9.140625" style="15"/>
    <col min="9733" max="9733" width="16" style="15" customWidth="1"/>
    <col min="9734" max="9734" width="9.140625" style="15"/>
    <col min="9735" max="9735" width="12" style="15" customWidth="1"/>
    <col min="9736" max="9736" width="9" style="15" customWidth="1"/>
    <col min="9737" max="9737" width="11.28515625" style="15" customWidth="1"/>
    <col min="9738" max="9741" width="9.140625" style="15"/>
    <col min="9742" max="9742" width="12.28515625" style="15" customWidth="1"/>
    <col min="9743" max="9986" width="9.140625" style="15"/>
    <col min="9987" max="9987" width="18.85546875" style="15" customWidth="1"/>
    <col min="9988" max="9988" width="9.140625" style="15"/>
    <col min="9989" max="9989" width="16" style="15" customWidth="1"/>
    <col min="9990" max="9990" width="9.140625" style="15"/>
    <col min="9991" max="9991" width="12" style="15" customWidth="1"/>
    <col min="9992" max="9992" width="9" style="15" customWidth="1"/>
    <col min="9993" max="9993" width="11.28515625" style="15" customWidth="1"/>
    <col min="9994" max="9997" width="9.140625" style="15"/>
    <col min="9998" max="9998" width="12.28515625" style="15" customWidth="1"/>
    <col min="9999" max="10242" width="9.140625" style="15"/>
    <col min="10243" max="10243" width="18.85546875" style="15" customWidth="1"/>
    <col min="10244" max="10244" width="9.140625" style="15"/>
    <col min="10245" max="10245" width="16" style="15" customWidth="1"/>
    <col min="10246" max="10246" width="9.140625" style="15"/>
    <col min="10247" max="10247" width="12" style="15" customWidth="1"/>
    <col min="10248" max="10248" width="9" style="15" customWidth="1"/>
    <col min="10249" max="10249" width="11.28515625" style="15" customWidth="1"/>
    <col min="10250" max="10253" width="9.140625" style="15"/>
    <col min="10254" max="10254" width="12.28515625" style="15" customWidth="1"/>
    <col min="10255" max="10498" width="9.140625" style="15"/>
    <col min="10499" max="10499" width="18.85546875" style="15" customWidth="1"/>
    <col min="10500" max="10500" width="9.140625" style="15"/>
    <col min="10501" max="10501" width="16" style="15" customWidth="1"/>
    <col min="10502" max="10502" width="9.140625" style="15"/>
    <col min="10503" max="10503" width="12" style="15" customWidth="1"/>
    <col min="10504" max="10504" width="9" style="15" customWidth="1"/>
    <col min="10505" max="10505" width="11.28515625" style="15" customWidth="1"/>
    <col min="10506" max="10509" width="9.140625" style="15"/>
    <col min="10510" max="10510" width="12.28515625" style="15" customWidth="1"/>
    <col min="10511" max="10754" width="9.140625" style="15"/>
    <col min="10755" max="10755" width="18.85546875" style="15" customWidth="1"/>
    <col min="10756" max="10756" width="9.140625" style="15"/>
    <col min="10757" max="10757" width="16" style="15" customWidth="1"/>
    <col min="10758" max="10758" width="9.140625" style="15"/>
    <col min="10759" max="10759" width="12" style="15" customWidth="1"/>
    <col min="10760" max="10760" width="9" style="15" customWidth="1"/>
    <col min="10761" max="10761" width="11.28515625" style="15" customWidth="1"/>
    <col min="10762" max="10765" width="9.140625" style="15"/>
    <col min="10766" max="10766" width="12.28515625" style="15" customWidth="1"/>
    <col min="10767" max="11010" width="9.140625" style="15"/>
    <col min="11011" max="11011" width="18.85546875" style="15" customWidth="1"/>
    <col min="11012" max="11012" width="9.140625" style="15"/>
    <col min="11013" max="11013" width="16" style="15" customWidth="1"/>
    <col min="11014" max="11014" width="9.140625" style="15"/>
    <col min="11015" max="11015" width="12" style="15" customWidth="1"/>
    <col min="11016" max="11016" width="9" style="15" customWidth="1"/>
    <col min="11017" max="11017" width="11.28515625" style="15" customWidth="1"/>
    <col min="11018" max="11021" width="9.140625" style="15"/>
    <col min="11022" max="11022" width="12.28515625" style="15" customWidth="1"/>
    <col min="11023" max="11266" width="9.140625" style="15"/>
    <col min="11267" max="11267" width="18.85546875" style="15" customWidth="1"/>
    <col min="11268" max="11268" width="9.140625" style="15"/>
    <col min="11269" max="11269" width="16" style="15" customWidth="1"/>
    <col min="11270" max="11270" width="9.140625" style="15"/>
    <col min="11271" max="11271" width="12" style="15" customWidth="1"/>
    <col min="11272" max="11272" width="9" style="15" customWidth="1"/>
    <col min="11273" max="11273" width="11.28515625" style="15" customWidth="1"/>
    <col min="11274" max="11277" width="9.140625" style="15"/>
    <col min="11278" max="11278" width="12.28515625" style="15" customWidth="1"/>
    <col min="11279" max="11522" width="9.140625" style="15"/>
    <col min="11523" max="11523" width="18.85546875" style="15" customWidth="1"/>
    <col min="11524" max="11524" width="9.140625" style="15"/>
    <col min="11525" max="11525" width="16" style="15" customWidth="1"/>
    <col min="11526" max="11526" width="9.140625" style="15"/>
    <col min="11527" max="11527" width="12" style="15" customWidth="1"/>
    <col min="11528" max="11528" width="9" style="15" customWidth="1"/>
    <col min="11529" max="11529" width="11.28515625" style="15" customWidth="1"/>
    <col min="11530" max="11533" width="9.140625" style="15"/>
    <col min="11534" max="11534" width="12.28515625" style="15" customWidth="1"/>
    <col min="11535" max="11778" width="9.140625" style="15"/>
    <col min="11779" max="11779" width="18.85546875" style="15" customWidth="1"/>
    <col min="11780" max="11780" width="9.140625" style="15"/>
    <col min="11781" max="11781" width="16" style="15" customWidth="1"/>
    <col min="11782" max="11782" width="9.140625" style="15"/>
    <col min="11783" max="11783" width="12" style="15" customWidth="1"/>
    <col min="11784" max="11784" width="9" style="15" customWidth="1"/>
    <col min="11785" max="11785" width="11.28515625" style="15" customWidth="1"/>
    <col min="11786" max="11789" width="9.140625" style="15"/>
    <col min="11790" max="11790" width="12.28515625" style="15" customWidth="1"/>
    <col min="11791" max="12034" width="9.140625" style="15"/>
    <col min="12035" max="12035" width="18.85546875" style="15" customWidth="1"/>
    <col min="12036" max="12036" width="9.140625" style="15"/>
    <col min="12037" max="12037" width="16" style="15" customWidth="1"/>
    <col min="12038" max="12038" width="9.140625" style="15"/>
    <col min="12039" max="12039" width="12" style="15" customWidth="1"/>
    <col min="12040" max="12040" width="9" style="15" customWidth="1"/>
    <col min="12041" max="12041" width="11.28515625" style="15" customWidth="1"/>
    <col min="12042" max="12045" width="9.140625" style="15"/>
    <col min="12046" max="12046" width="12.28515625" style="15" customWidth="1"/>
    <col min="12047" max="12290" width="9.140625" style="15"/>
    <col min="12291" max="12291" width="18.85546875" style="15" customWidth="1"/>
    <col min="12292" max="12292" width="9.140625" style="15"/>
    <col min="12293" max="12293" width="16" style="15" customWidth="1"/>
    <col min="12294" max="12294" width="9.140625" style="15"/>
    <col min="12295" max="12295" width="12" style="15" customWidth="1"/>
    <col min="12296" max="12296" width="9" style="15" customWidth="1"/>
    <col min="12297" max="12297" width="11.28515625" style="15" customWidth="1"/>
    <col min="12298" max="12301" width="9.140625" style="15"/>
    <col min="12302" max="12302" width="12.28515625" style="15" customWidth="1"/>
    <col min="12303" max="12546" width="9.140625" style="15"/>
    <col min="12547" max="12547" width="18.85546875" style="15" customWidth="1"/>
    <col min="12548" max="12548" width="9.140625" style="15"/>
    <col min="12549" max="12549" width="16" style="15" customWidth="1"/>
    <col min="12550" max="12550" width="9.140625" style="15"/>
    <col min="12551" max="12551" width="12" style="15" customWidth="1"/>
    <col min="12552" max="12552" width="9" style="15" customWidth="1"/>
    <col min="12553" max="12553" width="11.28515625" style="15" customWidth="1"/>
    <col min="12554" max="12557" width="9.140625" style="15"/>
    <col min="12558" max="12558" width="12.28515625" style="15" customWidth="1"/>
    <col min="12559" max="12802" width="9.140625" style="15"/>
    <col min="12803" max="12803" width="18.85546875" style="15" customWidth="1"/>
    <col min="12804" max="12804" width="9.140625" style="15"/>
    <col min="12805" max="12805" width="16" style="15" customWidth="1"/>
    <col min="12806" max="12806" width="9.140625" style="15"/>
    <col min="12807" max="12807" width="12" style="15" customWidth="1"/>
    <col min="12808" max="12808" width="9" style="15" customWidth="1"/>
    <col min="12809" max="12809" width="11.28515625" style="15" customWidth="1"/>
    <col min="12810" max="12813" width="9.140625" style="15"/>
    <col min="12814" max="12814" width="12.28515625" style="15" customWidth="1"/>
    <col min="12815" max="13058" width="9.140625" style="15"/>
    <col min="13059" max="13059" width="18.85546875" style="15" customWidth="1"/>
    <col min="13060" max="13060" width="9.140625" style="15"/>
    <col min="13061" max="13061" width="16" style="15" customWidth="1"/>
    <col min="13062" max="13062" width="9.140625" style="15"/>
    <col min="13063" max="13063" width="12" style="15" customWidth="1"/>
    <col min="13064" max="13064" width="9" style="15" customWidth="1"/>
    <col min="13065" max="13065" width="11.28515625" style="15" customWidth="1"/>
    <col min="13066" max="13069" width="9.140625" style="15"/>
    <col min="13070" max="13070" width="12.28515625" style="15" customWidth="1"/>
    <col min="13071" max="13314" width="9.140625" style="15"/>
    <col min="13315" max="13315" width="18.85546875" style="15" customWidth="1"/>
    <col min="13316" max="13316" width="9.140625" style="15"/>
    <col min="13317" max="13317" width="16" style="15" customWidth="1"/>
    <col min="13318" max="13318" width="9.140625" style="15"/>
    <col min="13319" max="13319" width="12" style="15" customWidth="1"/>
    <col min="13320" max="13320" width="9" style="15" customWidth="1"/>
    <col min="13321" max="13321" width="11.28515625" style="15" customWidth="1"/>
    <col min="13322" max="13325" width="9.140625" style="15"/>
    <col min="13326" max="13326" width="12.28515625" style="15" customWidth="1"/>
    <col min="13327" max="13570" width="9.140625" style="15"/>
    <col min="13571" max="13571" width="18.85546875" style="15" customWidth="1"/>
    <col min="13572" max="13572" width="9.140625" style="15"/>
    <col min="13573" max="13573" width="16" style="15" customWidth="1"/>
    <col min="13574" max="13574" width="9.140625" style="15"/>
    <col min="13575" max="13575" width="12" style="15" customWidth="1"/>
    <col min="13576" max="13576" width="9" style="15" customWidth="1"/>
    <col min="13577" max="13577" width="11.28515625" style="15" customWidth="1"/>
    <col min="13578" max="13581" width="9.140625" style="15"/>
    <col min="13582" max="13582" width="12.28515625" style="15" customWidth="1"/>
    <col min="13583" max="13826" width="9.140625" style="15"/>
    <col min="13827" max="13827" width="18.85546875" style="15" customWidth="1"/>
    <col min="13828" max="13828" width="9.140625" style="15"/>
    <col min="13829" max="13829" width="16" style="15" customWidth="1"/>
    <col min="13830" max="13830" width="9.140625" style="15"/>
    <col min="13831" max="13831" width="12" style="15" customWidth="1"/>
    <col min="13832" max="13832" width="9" style="15" customWidth="1"/>
    <col min="13833" max="13833" width="11.28515625" style="15" customWidth="1"/>
    <col min="13834" max="13837" width="9.140625" style="15"/>
    <col min="13838" max="13838" width="12.28515625" style="15" customWidth="1"/>
    <col min="13839" max="14082" width="9.140625" style="15"/>
    <col min="14083" max="14083" width="18.85546875" style="15" customWidth="1"/>
    <col min="14084" max="14084" width="9.140625" style="15"/>
    <col min="14085" max="14085" width="16" style="15" customWidth="1"/>
    <col min="14086" max="14086" width="9.140625" style="15"/>
    <col min="14087" max="14087" width="12" style="15" customWidth="1"/>
    <col min="14088" max="14088" width="9" style="15" customWidth="1"/>
    <col min="14089" max="14089" width="11.28515625" style="15" customWidth="1"/>
    <col min="14090" max="14093" width="9.140625" style="15"/>
    <col min="14094" max="14094" width="12.28515625" style="15" customWidth="1"/>
    <col min="14095" max="14338" width="9.140625" style="15"/>
    <col min="14339" max="14339" width="18.85546875" style="15" customWidth="1"/>
    <col min="14340" max="14340" width="9.140625" style="15"/>
    <col min="14341" max="14341" width="16" style="15" customWidth="1"/>
    <col min="14342" max="14342" width="9.140625" style="15"/>
    <col min="14343" max="14343" width="12" style="15" customWidth="1"/>
    <col min="14344" max="14344" width="9" style="15" customWidth="1"/>
    <col min="14345" max="14345" width="11.28515625" style="15" customWidth="1"/>
    <col min="14346" max="14349" width="9.140625" style="15"/>
    <col min="14350" max="14350" width="12.28515625" style="15" customWidth="1"/>
    <col min="14351" max="14594" width="9.140625" style="15"/>
    <col min="14595" max="14595" width="18.85546875" style="15" customWidth="1"/>
    <col min="14596" max="14596" width="9.140625" style="15"/>
    <col min="14597" max="14597" width="16" style="15" customWidth="1"/>
    <col min="14598" max="14598" width="9.140625" style="15"/>
    <col min="14599" max="14599" width="12" style="15" customWidth="1"/>
    <col min="14600" max="14600" width="9" style="15" customWidth="1"/>
    <col min="14601" max="14601" width="11.28515625" style="15" customWidth="1"/>
    <col min="14602" max="14605" width="9.140625" style="15"/>
    <col min="14606" max="14606" width="12.28515625" style="15" customWidth="1"/>
    <col min="14607" max="14850" width="9.140625" style="15"/>
    <col min="14851" max="14851" width="18.85546875" style="15" customWidth="1"/>
    <col min="14852" max="14852" width="9.140625" style="15"/>
    <col min="14853" max="14853" width="16" style="15" customWidth="1"/>
    <col min="14854" max="14854" width="9.140625" style="15"/>
    <col min="14855" max="14855" width="12" style="15" customWidth="1"/>
    <col min="14856" max="14856" width="9" style="15" customWidth="1"/>
    <col min="14857" max="14857" width="11.28515625" style="15" customWidth="1"/>
    <col min="14858" max="14861" width="9.140625" style="15"/>
    <col min="14862" max="14862" width="12.28515625" style="15" customWidth="1"/>
    <col min="14863" max="15106" width="9.140625" style="15"/>
    <col min="15107" max="15107" width="18.85546875" style="15" customWidth="1"/>
    <col min="15108" max="15108" width="9.140625" style="15"/>
    <col min="15109" max="15109" width="16" style="15" customWidth="1"/>
    <col min="15110" max="15110" width="9.140625" style="15"/>
    <col min="15111" max="15111" width="12" style="15" customWidth="1"/>
    <col min="15112" max="15112" width="9" style="15" customWidth="1"/>
    <col min="15113" max="15113" width="11.28515625" style="15" customWidth="1"/>
    <col min="15114" max="15117" width="9.140625" style="15"/>
    <col min="15118" max="15118" width="12.28515625" style="15" customWidth="1"/>
    <col min="15119" max="15362" width="9.140625" style="15"/>
    <col min="15363" max="15363" width="18.85546875" style="15" customWidth="1"/>
    <col min="15364" max="15364" width="9.140625" style="15"/>
    <col min="15365" max="15365" width="16" style="15" customWidth="1"/>
    <col min="15366" max="15366" width="9.140625" style="15"/>
    <col min="15367" max="15367" width="12" style="15" customWidth="1"/>
    <col min="15368" max="15368" width="9" style="15" customWidth="1"/>
    <col min="15369" max="15369" width="11.28515625" style="15" customWidth="1"/>
    <col min="15370" max="15373" width="9.140625" style="15"/>
    <col min="15374" max="15374" width="12.28515625" style="15" customWidth="1"/>
    <col min="15375" max="15618" width="9.140625" style="15"/>
    <col min="15619" max="15619" width="18.85546875" style="15" customWidth="1"/>
    <col min="15620" max="15620" width="9.140625" style="15"/>
    <col min="15621" max="15621" width="16" style="15" customWidth="1"/>
    <col min="15622" max="15622" width="9.140625" style="15"/>
    <col min="15623" max="15623" width="12" style="15" customWidth="1"/>
    <col min="15624" max="15624" width="9" style="15" customWidth="1"/>
    <col min="15625" max="15625" width="11.28515625" style="15" customWidth="1"/>
    <col min="15626" max="15629" width="9.140625" style="15"/>
    <col min="15630" max="15630" width="12.28515625" style="15" customWidth="1"/>
    <col min="15631" max="15874" width="9.140625" style="15"/>
    <col min="15875" max="15875" width="18.85546875" style="15" customWidth="1"/>
    <col min="15876" max="15876" width="9.140625" style="15"/>
    <col min="15877" max="15877" width="16" style="15" customWidth="1"/>
    <col min="15878" max="15878" width="9.140625" style="15"/>
    <col min="15879" max="15879" width="12" style="15" customWidth="1"/>
    <col min="15880" max="15880" width="9" style="15" customWidth="1"/>
    <col min="15881" max="15881" width="11.28515625" style="15" customWidth="1"/>
    <col min="15882" max="15885" width="9.140625" style="15"/>
    <col min="15886" max="15886" width="12.28515625" style="15" customWidth="1"/>
    <col min="15887" max="16130" width="9.140625" style="15"/>
    <col min="16131" max="16131" width="18.85546875" style="15" customWidth="1"/>
    <col min="16132" max="16132" width="9.140625" style="15"/>
    <col min="16133" max="16133" width="16" style="15" customWidth="1"/>
    <col min="16134" max="16134" width="9.140625" style="15"/>
    <col min="16135" max="16135" width="12" style="15" customWidth="1"/>
    <col min="16136" max="16136" width="9" style="15" customWidth="1"/>
    <col min="16137" max="16137" width="11.28515625" style="15" customWidth="1"/>
    <col min="16138" max="16141" width="9.140625" style="15"/>
    <col min="16142" max="16142" width="12.28515625" style="15" customWidth="1"/>
    <col min="16143"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16</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29" t="s">
        <v>1</v>
      </c>
      <c r="I8" s="29" t="s">
        <v>2</v>
      </c>
      <c r="J8" s="29" t="s">
        <v>1</v>
      </c>
      <c r="K8" s="29" t="s">
        <v>2</v>
      </c>
      <c r="L8" s="29" t="s">
        <v>1</v>
      </c>
      <c r="M8" s="29"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0">
        <v>1</v>
      </c>
      <c r="C10" s="20">
        <v>6</v>
      </c>
      <c r="D10" s="20">
        <v>6</v>
      </c>
      <c r="E10" s="21">
        <f>D10/C10</f>
        <v>1</v>
      </c>
      <c r="F10" s="22">
        <f>SUM(H10+J10+L10)</f>
        <v>6</v>
      </c>
      <c r="G10" s="23">
        <f>F10/D10</f>
        <v>1</v>
      </c>
      <c r="H10" s="24">
        <f>'[6]1 класс'!J2</f>
        <v>0</v>
      </c>
      <c r="I10" s="25">
        <f>H10/F10</f>
        <v>0</v>
      </c>
      <c r="J10" s="24">
        <f>'[6]1 класс'!K2</f>
        <v>6</v>
      </c>
      <c r="K10" s="25">
        <f>J10/F10</f>
        <v>1</v>
      </c>
      <c r="L10" s="24">
        <f>'[6]1 класс'!L2</f>
        <v>0</v>
      </c>
      <c r="M10" s="25">
        <f>L10/F10</f>
        <v>0</v>
      </c>
      <c r="N10" s="4" t="str">
        <f>IF((H10+J10+L10)&gt;D10,"ОШИБКА","")</f>
        <v/>
      </c>
    </row>
    <row r="11" spans="1:14" x14ac:dyDescent="0.25">
      <c r="A11" s="18">
        <v>2</v>
      </c>
      <c r="B11" s="30">
        <v>2</v>
      </c>
      <c r="C11" s="20">
        <v>11</v>
      </c>
      <c r="D11" s="20">
        <v>11</v>
      </c>
      <c r="E11" s="21">
        <f t="shared" ref="E11:E21" si="0">D11/C11</f>
        <v>1</v>
      </c>
      <c r="F11" s="22">
        <f t="shared" ref="F11:F20" si="1">SUM(H11+J11+L11)</f>
        <v>11</v>
      </c>
      <c r="G11" s="23">
        <f t="shared" ref="G11:G21" si="2">F11/D11</f>
        <v>1</v>
      </c>
      <c r="H11" s="24">
        <f>'[6]2 класс'!J2</f>
        <v>1</v>
      </c>
      <c r="I11" s="25">
        <f t="shared" ref="I11:I21" si="3">H11/F11</f>
        <v>9.0909090909090912E-2</v>
      </c>
      <c r="J11" s="24">
        <f>'[6]2 класс'!K2</f>
        <v>8</v>
      </c>
      <c r="K11" s="25">
        <f t="shared" ref="K11:K21" si="4">J11/F11</f>
        <v>0.72727272727272729</v>
      </c>
      <c r="L11" s="24">
        <f>'[6]2 класс'!L2</f>
        <v>2</v>
      </c>
      <c r="M11" s="25">
        <f t="shared" ref="M11:M21" si="5">L11/F11</f>
        <v>0.18181818181818182</v>
      </c>
      <c r="N11" s="4" t="str">
        <f t="shared" ref="N11:N21" si="6">IF((H11+J11+L11)&gt;D11,"ОШИБКА","")</f>
        <v/>
      </c>
    </row>
    <row r="12" spans="1:14" x14ac:dyDescent="0.25">
      <c r="A12" s="18">
        <v>3</v>
      </c>
      <c r="B12" s="30">
        <v>3</v>
      </c>
      <c r="C12" s="20">
        <v>7</v>
      </c>
      <c r="D12" s="20">
        <v>7</v>
      </c>
      <c r="E12" s="21">
        <f t="shared" si="0"/>
        <v>1</v>
      </c>
      <c r="F12" s="22">
        <f t="shared" si="1"/>
        <v>7</v>
      </c>
      <c r="G12" s="23">
        <f t="shared" si="2"/>
        <v>1</v>
      </c>
      <c r="H12" s="24">
        <f>'[6]3 класс'!J2</f>
        <v>0</v>
      </c>
      <c r="I12" s="25">
        <f t="shared" si="3"/>
        <v>0</v>
      </c>
      <c r="J12" s="24">
        <f>'[6]3 класс'!K2</f>
        <v>6</v>
      </c>
      <c r="K12" s="25">
        <f t="shared" si="4"/>
        <v>0.8571428571428571</v>
      </c>
      <c r="L12" s="24">
        <f>'[6]3 класс'!L2</f>
        <v>1</v>
      </c>
      <c r="M12" s="25">
        <f t="shared" si="5"/>
        <v>0.14285714285714285</v>
      </c>
      <c r="N12" s="4" t="str">
        <f t="shared" si="6"/>
        <v/>
      </c>
    </row>
    <row r="13" spans="1:14" x14ac:dyDescent="0.25">
      <c r="A13" s="18">
        <v>4</v>
      </c>
      <c r="B13" s="30">
        <v>4</v>
      </c>
      <c r="C13" s="20">
        <v>6</v>
      </c>
      <c r="D13" s="20">
        <v>6</v>
      </c>
      <c r="E13" s="21">
        <f t="shared" si="0"/>
        <v>1</v>
      </c>
      <c r="F13" s="22">
        <f t="shared" si="1"/>
        <v>6</v>
      </c>
      <c r="G13" s="23">
        <f t="shared" si="2"/>
        <v>1</v>
      </c>
      <c r="H13" s="24">
        <f>'[6]4 класс'!K2</f>
        <v>0</v>
      </c>
      <c r="I13" s="25">
        <f t="shared" si="3"/>
        <v>0</v>
      </c>
      <c r="J13" s="24">
        <f>'[6]4 класс'!L2</f>
        <v>6</v>
      </c>
      <c r="K13" s="25">
        <f t="shared" si="4"/>
        <v>1</v>
      </c>
      <c r="L13" s="24">
        <f>'[6]4 класс'!M2</f>
        <v>0</v>
      </c>
      <c r="M13" s="25">
        <f t="shared" si="5"/>
        <v>0</v>
      </c>
      <c r="N13" s="4" t="str">
        <f t="shared" si="6"/>
        <v/>
      </c>
    </row>
    <row r="14" spans="1:14" x14ac:dyDescent="0.25">
      <c r="A14" s="18">
        <v>5</v>
      </c>
      <c r="B14" s="30">
        <v>5</v>
      </c>
      <c r="C14" s="20">
        <v>13</v>
      </c>
      <c r="D14" s="20">
        <v>13</v>
      </c>
      <c r="E14" s="21">
        <f t="shared" si="0"/>
        <v>1</v>
      </c>
      <c r="F14" s="22">
        <f t="shared" si="1"/>
        <v>13</v>
      </c>
      <c r="G14" s="23">
        <f t="shared" si="2"/>
        <v>1</v>
      </c>
      <c r="H14" s="24">
        <f>'[6]5 класс'!L2</f>
        <v>0</v>
      </c>
      <c r="I14" s="25">
        <f t="shared" si="3"/>
        <v>0</v>
      </c>
      <c r="J14" s="24">
        <f>'[6]5 класс'!M2</f>
        <v>9</v>
      </c>
      <c r="K14" s="25">
        <f t="shared" si="4"/>
        <v>0.69230769230769229</v>
      </c>
      <c r="L14" s="24">
        <f>'[6]5 класс'!N2</f>
        <v>4</v>
      </c>
      <c r="M14" s="25">
        <f t="shared" si="5"/>
        <v>0.30769230769230771</v>
      </c>
      <c r="N14" s="4" t="str">
        <f t="shared" si="6"/>
        <v/>
      </c>
    </row>
    <row r="15" spans="1:14" x14ac:dyDescent="0.25">
      <c r="A15" s="18">
        <v>6</v>
      </c>
      <c r="B15" s="30">
        <v>6</v>
      </c>
      <c r="C15" s="20">
        <v>4</v>
      </c>
      <c r="D15" s="20">
        <v>4</v>
      </c>
      <c r="E15" s="21">
        <f t="shared" si="0"/>
        <v>1</v>
      </c>
      <c r="F15" s="22">
        <f t="shared" si="1"/>
        <v>4</v>
      </c>
      <c r="G15" s="23">
        <f t="shared" si="2"/>
        <v>1</v>
      </c>
      <c r="H15" s="24">
        <f>'[6]6 класс'!L2</f>
        <v>0</v>
      </c>
      <c r="I15" s="25">
        <f t="shared" si="3"/>
        <v>0</v>
      </c>
      <c r="J15" s="24">
        <f>'[6]6 класс'!M2</f>
        <v>4</v>
      </c>
      <c r="K15" s="25">
        <f t="shared" si="4"/>
        <v>1</v>
      </c>
      <c r="L15" s="24">
        <f>'[6]6 класс'!N2</f>
        <v>0</v>
      </c>
      <c r="M15" s="25">
        <f t="shared" si="5"/>
        <v>0</v>
      </c>
      <c r="N15" s="4" t="str">
        <f t="shared" si="6"/>
        <v/>
      </c>
    </row>
    <row r="16" spans="1:14" x14ac:dyDescent="0.25">
      <c r="A16" s="18">
        <v>7</v>
      </c>
      <c r="B16" s="30">
        <v>7</v>
      </c>
      <c r="C16" s="20">
        <v>6</v>
      </c>
      <c r="D16" s="20">
        <v>6</v>
      </c>
      <c r="E16" s="21">
        <f t="shared" si="0"/>
        <v>1</v>
      </c>
      <c r="F16" s="22">
        <f t="shared" si="1"/>
        <v>6</v>
      </c>
      <c r="G16" s="23">
        <f t="shared" si="2"/>
        <v>1</v>
      </c>
      <c r="H16" s="24">
        <f>'[6]7 класс'!L2</f>
        <v>0</v>
      </c>
      <c r="I16" s="25">
        <f t="shared" si="3"/>
        <v>0</v>
      </c>
      <c r="J16" s="24">
        <f>'[6]7 класс'!M2</f>
        <v>6</v>
      </c>
      <c r="K16" s="25">
        <f t="shared" si="4"/>
        <v>1</v>
      </c>
      <c r="L16" s="24">
        <f>'[6]7 класс'!N2</f>
        <v>0</v>
      </c>
      <c r="M16" s="25">
        <f t="shared" si="5"/>
        <v>0</v>
      </c>
      <c r="N16" s="4" t="str">
        <f t="shared" si="6"/>
        <v/>
      </c>
    </row>
    <row r="17" spans="1:14" x14ac:dyDescent="0.25">
      <c r="A17" s="18">
        <v>8</v>
      </c>
      <c r="B17" s="30">
        <v>8</v>
      </c>
      <c r="C17" s="20">
        <v>8</v>
      </c>
      <c r="D17" s="20">
        <v>6</v>
      </c>
      <c r="E17" s="21">
        <f t="shared" si="0"/>
        <v>0.75</v>
      </c>
      <c r="F17" s="22">
        <f t="shared" si="1"/>
        <v>7</v>
      </c>
      <c r="G17" s="23">
        <f t="shared" si="2"/>
        <v>1.1666666666666667</v>
      </c>
      <c r="H17" s="24">
        <f>'[6]8 класс'!L2</f>
        <v>0</v>
      </c>
      <c r="I17" s="25">
        <f t="shared" si="3"/>
        <v>0</v>
      </c>
      <c r="J17" s="24">
        <f>'[6]8 класс'!M2</f>
        <v>4</v>
      </c>
      <c r="K17" s="25">
        <f t="shared" si="4"/>
        <v>0.5714285714285714</v>
      </c>
      <c r="L17" s="24">
        <f>'[6]8 класс'!N2</f>
        <v>3</v>
      </c>
      <c r="M17" s="25">
        <f t="shared" si="5"/>
        <v>0.42857142857142855</v>
      </c>
      <c r="N17" s="4" t="str">
        <f t="shared" si="6"/>
        <v>ОШИБКА</v>
      </c>
    </row>
    <row r="18" spans="1:14" x14ac:dyDescent="0.25">
      <c r="A18" s="18">
        <v>9</v>
      </c>
      <c r="B18" s="30">
        <v>9</v>
      </c>
      <c r="C18" s="20">
        <v>5</v>
      </c>
      <c r="D18" s="20">
        <v>5</v>
      </c>
      <c r="E18" s="21">
        <f t="shared" si="0"/>
        <v>1</v>
      </c>
      <c r="F18" s="22">
        <f t="shared" si="1"/>
        <v>5</v>
      </c>
      <c r="G18" s="23">
        <f t="shared" si="2"/>
        <v>1</v>
      </c>
      <c r="H18" s="24">
        <f>'[6]9 класс'!L2</f>
        <v>0</v>
      </c>
      <c r="I18" s="25">
        <f t="shared" si="3"/>
        <v>0</v>
      </c>
      <c r="J18" s="24">
        <f>'[6]9 класс'!M2</f>
        <v>5</v>
      </c>
      <c r="K18" s="25">
        <f t="shared" si="4"/>
        <v>1</v>
      </c>
      <c r="L18" s="24">
        <f>'[6]9 класс'!N2</f>
        <v>0</v>
      </c>
      <c r="M18" s="25">
        <f t="shared" si="5"/>
        <v>0</v>
      </c>
      <c r="N18" s="4" t="str">
        <f t="shared" si="6"/>
        <v/>
      </c>
    </row>
    <row r="19" spans="1:14" x14ac:dyDescent="0.25">
      <c r="A19" s="18">
        <v>10</v>
      </c>
      <c r="B19" s="30">
        <v>10</v>
      </c>
      <c r="C19" s="20"/>
      <c r="D19" s="20"/>
      <c r="E19" s="21" t="e">
        <f t="shared" si="0"/>
        <v>#DIV/0!</v>
      </c>
      <c r="F19" s="22">
        <f t="shared" si="1"/>
        <v>0</v>
      </c>
      <c r="G19" s="23" t="e">
        <f t="shared" si="2"/>
        <v>#DIV/0!</v>
      </c>
      <c r="H19" s="24">
        <f>'[6]10 класс'!L2</f>
        <v>0</v>
      </c>
      <c r="I19" s="25" t="e">
        <f t="shared" si="3"/>
        <v>#DIV/0!</v>
      </c>
      <c r="J19" s="24">
        <f>'[6]10 класс'!M2</f>
        <v>0</v>
      </c>
      <c r="K19" s="25" t="e">
        <f t="shared" si="4"/>
        <v>#DIV/0!</v>
      </c>
      <c r="L19" s="24">
        <f>'[6]10 класс'!N2</f>
        <v>0</v>
      </c>
      <c r="M19" s="25" t="e">
        <f t="shared" si="5"/>
        <v>#DIV/0!</v>
      </c>
      <c r="N19" s="4" t="str">
        <f t="shared" si="6"/>
        <v/>
      </c>
    </row>
    <row r="20" spans="1:14" x14ac:dyDescent="0.25">
      <c r="A20" s="18">
        <v>11</v>
      </c>
      <c r="B20" s="30">
        <v>11</v>
      </c>
      <c r="C20" s="20"/>
      <c r="D20" s="20"/>
      <c r="E20" s="21" t="e">
        <f t="shared" si="0"/>
        <v>#DIV/0!</v>
      </c>
      <c r="F20" s="22">
        <f t="shared" si="1"/>
        <v>0</v>
      </c>
      <c r="G20" s="23" t="e">
        <f t="shared" si="2"/>
        <v>#DIV/0!</v>
      </c>
      <c r="H20" s="24">
        <f>'[6]11 класс'!L2</f>
        <v>0</v>
      </c>
      <c r="I20" s="25" t="e">
        <f t="shared" si="3"/>
        <v>#DIV/0!</v>
      </c>
      <c r="J20" s="24">
        <f>'[6]11 класс'!M2</f>
        <v>0</v>
      </c>
      <c r="K20" s="25" t="e">
        <f t="shared" si="4"/>
        <v>#DIV/0!</v>
      </c>
      <c r="L20" s="24">
        <f>'[6]11 класс'!N2</f>
        <v>0</v>
      </c>
      <c r="M20" s="25" t="e">
        <f t="shared" si="5"/>
        <v>#DIV/0!</v>
      </c>
      <c r="N20" s="4" t="str">
        <f t="shared" si="6"/>
        <v/>
      </c>
    </row>
    <row r="21" spans="1:14" x14ac:dyDescent="0.25">
      <c r="A21" s="56" t="s">
        <v>8</v>
      </c>
      <c r="B21" s="57"/>
      <c r="C21" s="31">
        <f>SUM(C10:C20)</f>
        <v>66</v>
      </c>
      <c r="D21" s="27">
        <f>SUM(D10:D20)</f>
        <v>64</v>
      </c>
      <c r="E21" s="21">
        <f t="shared" si="0"/>
        <v>0.96969696969696972</v>
      </c>
      <c r="F21" s="27">
        <f>SUM(F10:F20)</f>
        <v>65</v>
      </c>
      <c r="G21" s="23">
        <f t="shared" si="2"/>
        <v>1.015625</v>
      </c>
      <c r="H21" s="31">
        <f>SUM(H10:H20)</f>
        <v>1</v>
      </c>
      <c r="I21" s="25">
        <f t="shared" si="3"/>
        <v>1.5384615384615385E-2</v>
      </c>
      <c r="J21" s="31">
        <f>SUM(J10:J20)</f>
        <v>54</v>
      </c>
      <c r="K21" s="25">
        <f t="shared" si="4"/>
        <v>0.83076923076923082</v>
      </c>
      <c r="L21" s="31">
        <f>SUM(L10:L20)</f>
        <v>10</v>
      </c>
      <c r="M21" s="25">
        <f t="shared" si="5"/>
        <v>0.15384615384615385</v>
      </c>
      <c r="N21" s="4" t="str">
        <f t="shared" si="6"/>
        <v>ОШИБКА</v>
      </c>
    </row>
  </sheetData>
  <sheetProtection sheet="1" objects="1" scenarios="1" formatCells="0" formatColumns="0" formatRows="0" insertColumns="0" insertRows="0" insertHyperlinks="0" deleteColumns="0" deleteRows="0" sort="0" autoFilter="0" pivotTables="0"/>
  <mergeCells count="16">
    <mergeCell ref="A21:B21"/>
    <mergeCell ref="A1:N1"/>
    <mergeCell ref="A2:A9"/>
    <mergeCell ref="B2:B8"/>
    <mergeCell ref="C2:C8"/>
    <mergeCell ref="D2:E4"/>
    <mergeCell ref="F2:G4"/>
    <mergeCell ref="H2:M4"/>
    <mergeCell ref="N2:N8"/>
    <mergeCell ref="D5:D8"/>
    <mergeCell ref="E5:E8"/>
    <mergeCell ref="F5:F8"/>
    <mergeCell ref="G5:G8"/>
    <mergeCell ref="H5:I7"/>
    <mergeCell ref="J5:K7"/>
    <mergeCell ref="L5:M7"/>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IZ10:IZ20 SV10:SV20 ACR10:ACR20 AMN10:AMN20 AWJ10:AWJ20 BGF10:BGF20 BQB10:BQB20 BZX10:BZX20 CJT10:CJT20 CTP10:CTP20 DDL10:DDL20 DNH10:DNH20 DXD10:DXD20 EGZ10:EGZ20 EQV10:EQV20 FAR10:FAR20 FKN10:FKN20 FUJ10:FUJ20 GEF10:GEF20 GOB10:GOB20 GXX10:GXX20 HHT10:HHT20 HRP10:HRP20 IBL10:IBL20 ILH10:ILH20 IVD10:IVD20 JEZ10:JEZ20 JOV10:JOV20 JYR10:JYR20 KIN10:KIN20 KSJ10:KSJ20 LCF10:LCF20 LMB10:LMB20 LVX10:LVX20 MFT10:MFT20 MPP10:MPP20 MZL10:MZL20 NJH10:NJH20 NTD10:NTD20 OCZ10:OCZ20 OMV10:OMV20 OWR10:OWR20 PGN10:PGN20 PQJ10:PQJ20 QAF10:QAF20 QKB10:QKB20 QTX10:QTX20 RDT10:RDT20 RNP10:RNP20 RXL10:RXL20 SHH10:SHH20 SRD10:SRD20 TAZ10:TAZ20 TKV10:TKV20 TUR10:TUR20 UEN10:UEN20 UOJ10:UOJ20 UYF10:UYF20 VIB10:VIB20 VRX10:VRX20 WBT10:WBT20 WLP10:WLP20 WVL10:WVL20 D65546:D65556 IZ65546:IZ65556 SV65546:SV65556 ACR65546:ACR65556 AMN65546:AMN65556 AWJ65546:AWJ65556 BGF65546:BGF65556 BQB65546:BQB65556 BZX65546:BZX65556 CJT65546:CJT65556 CTP65546:CTP65556 DDL65546:DDL65556 DNH65546:DNH65556 DXD65546:DXD65556 EGZ65546:EGZ65556 EQV65546:EQV65556 FAR65546:FAR65556 FKN65546:FKN65556 FUJ65546:FUJ65556 GEF65546:GEF65556 GOB65546:GOB65556 GXX65546:GXX65556 HHT65546:HHT65556 HRP65546:HRP65556 IBL65546:IBL65556 ILH65546:ILH65556 IVD65546:IVD65556 JEZ65546:JEZ65556 JOV65546:JOV65556 JYR65546:JYR65556 KIN65546:KIN65556 KSJ65546:KSJ65556 LCF65546:LCF65556 LMB65546:LMB65556 LVX65546:LVX65556 MFT65546:MFT65556 MPP65546:MPP65556 MZL65546:MZL65556 NJH65546:NJH65556 NTD65546:NTD65556 OCZ65546:OCZ65556 OMV65546:OMV65556 OWR65546:OWR65556 PGN65546:PGN65556 PQJ65546:PQJ65556 QAF65546:QAF65556 QKB65546:QKB65556 QTX65546:QTX65556 RDT65546:RDT65556 RNP65546:RNP65556 RXL65546:RXL65556 SHH65546:SHH65556 SRD65546:SRD65556 TAZ65546:TAZ65556 TKV65546:TKV65556 TUR65546:TUR65556 UEN65546:UEN65556 UOJ65546:UOJ65556 UYF65546:UYF65556 VIB65546:VIB65556 VRX65546:VRX65556 WBT65546:WBT65556 WLP65546:WLP65556 WVL65546:WVL65556 D131082:D131092 IZ131082:IZ131092 SV131082:SV131092 ACR131082:ACR131092 AMN131082:AMN131092 AWJ131082:AWJ131092 BGF131082:BGF131092 BQB131082:BQB131092 BZX131082:BZX131092 CJT131082:CJT131092 CTP131082:CTP131092 DDL131082:DDL131092 DNH131082:DNH131092 DXD131082:DXD131092 EGZ131082:EGZ131092 EQV131082:EQV131092 FAR131082:FAR131092 FKN131082:FKN131092 FUJ131082:FUJ131092 GEF131082:GEF131092 GOB131082:GOB131092 GXX131082:GXX131092 HHT131082:HHT131092 HRP131082:HRP131092 IBL131082:IBL131092 ILH131082:ILH131092 IVD131082:IVD131092 JEZ131082:JEZ131092 JOV131082:JOV131092 JYR131082:JYR131092 KIN131082:KIN131092 KSJ131082:KSJ131092 LCF131082:LCF131092 LMB131082:LMB131092 LVX131082:LVX131092 MFT131082:MFT131092 MPP131082:MPP131092 MZL131082:MZL131092 NJH131082:NJH131092 NTD131082:NTD131092 OCZ131082:OCZ131092 OMV131082:OMV131092 OWR131082:OWR131092 PGN131082:PGN131092 PQJ131082:PQJ131092 QAF131082:QAF131092 QKB131082:QKB131092 QTX131082:QTX131092 RDT131082:RDT131092 RNP131082:RNP131092 RXL131082:RXL131092 SHH131082:SHH131092 SRD131082:SRD131092 TAZ131082:TAZ131092 TKV131082:TKV131092 TUR131082:TUR131092 UEN131082:UEN131092 UOJ131082:UOJ131092 UYF131082:UYF131092 VIB131082:VIB131092 VRX131082:VRX131092 WBT131082:WBT131092 WLP131082:WLP131092 WVL131082:WVL131092 D196618:D196628 IZ196618:IZ196628 SV196618:SV196628 ACR196618:ACR196628 AMN196618:AMN196628 AWJ196618:AWJ196628 BGF196618:BGF196628 BQB196618:BQB196628 BZX196618:BZX196628 CJT196618:CJT196628 CTP196618:CTP196628 DDL196618:DDL196628 DNH196618:DNH196628 DXD196618:DXD196628 EGZ196618:EGZ196628 EQV196618:EQV196628 FAR196618:FAR196628 FKN196618:FKN196628 FUJ196618:FUJ196628 GEF196618:GEF196628 GOB196618:GOB196628 GXX196618:GXX196628 HHT196618:HHT196628 HRP196618:HRP196628 IBL196618:IBL196628 ILH196618:ILH196628 IVD196618:IVD196628 JEZ196618:JEZ196628 JOV196618:JOV196628 JYR196618:JYR196628 KIN196618:KIN196628 KSJ196618:KSJ196628 LCF196618:LCF196628 LMB196618:LMB196628 LVX196618:LVX196628 MFT196618:MFT196628 MPP196618:MPP196628 MZL196618:MZL196628 NJH196618:NJH196628 NTD196618:NTD196628 OCZ196618:OCZ196628 OMV196618:OMV196628 OWR196618:OWR196628 PGN196618:PGN196628 PQJ196618:PQJ196628 QAF196618:QAF196628 QKB196618:QKB196628 QTX196618:QTX196628 RDT196618:RDT196628 RNP196618:RNP196628 RXL196618:RXL196628 SHH196618:SHH196628 SRD196618:SRD196628 TAZ196618:TAZ196628 TKV196618:TKV196628 TUR196618:TUR196628 UEN196618:UEN196628 UOJ196618:UOJ196628 UYF196618:UYF196628 VIB196618:VIB196628 VRX196618:VRX196628 WBT196618:WBT196628 WLP196618:WLP196628 WVL196618:WVL196628 D262154:D262164 IZ262154:IZ262164 SV262154:SV262164 ACR262154:ACR262164 AMN262154:AMN262164 AWJ262154:AWJ262164 BGF262154:BGF262164 BQB262154:BQB262164 BZX262154:BZX262164 CJT262154:CJT262164 CTP262154:CTP262164 DDL262154:DDL262164 DNH262154:DNH262164 DXD262154:DXD262164 EGZ262154:EGZ262164 EQV262154:EQV262164 FAR262154:FAR262164 FKN262154:FKN262164 FUJ262154:FUJ262164 GEF262154:GEF262164 GOB262154:GOB262164 GXX262154:GXX262164 HHT262154:HHT262164 HRP262154:HRP262164 IBL262154:IBL262164 ILH262154:ILH262164 IVD262154:IVD262164 JEZ262154:JEZ262164 JOV262154:JOV262164 JYR262154:JYR262164 KIN262154:KIN262164 KSJ262154:KSJ262164 LCF262154:LCF262164 LMB262154:LMB262164 LVX262154:LVX262164 MFT262154:MFT262164 MPP262154:MPP262164 MZL262154:MZL262164 NJH262154:NJH262164 NTD262154:NTD262164 OCZ262154:OCZ262164 OMV262154:OMV262164 OWR262154:OWR262164 PGN262154:PGN262164 PQJ262154:PQJ262164 QAF262154:QAF262164 QKB262154:QKB262164 QTX262154:QTX262164 RDT262154:RDT262164 RNP262154:RNP262164 RXL262154:RXL262164 SHH262154:SHH262164 SRD262154:SRD262164 TAZ262154:TAZ262164 TKV262154:TKV262164 TUR262154:TUR262164 UEN262154:UEN262164 UOJ262154:UOJ262164 UYF262154:UYF262164 VIB262154:VIB262164 VRX262154:VRX262164 WBT262154:WBT262164 WLP262154:WLP262164 WVL262154:WVL262164 D327690:D327700 IZ327690:IZ327700 SV327690:SV327700 ACR327690:ACR327700 AMN327690:AMN327700 AWJ327690:AWJ327700 BGF327690:BGF327700 BQB327690:BQB327700 BZX327690:BZX327700 CJT327690:CJT327700 CTP327690:CTP327700 DDL327690:DDL327700 DNH327690:DNH327700 DXD327690:DXD327700 EGZ327690:EGZ327700 EQV327690:EQV327700 FAR327690:FAR327700 FKN327690:FKN327700 FUJ327690:FUJ327700 GEF327690:GEF327700 GOB327690:GOB327700 GXX327690:GXX327700 HHT327690:HHT327700 HRP327690:HRP327700 IBL327690:IBL327700 ILH327690:ILH327700 IVD327690:IVD327700 JEZ327690:JEZ327700 JOV327690:JOV327700 JYR327690:JYR327700 KIN327690:KIN327700 KSJ327690:KSJ327700 LCF327690:LCF327700 LMB327690:LMB327700 LVX327690:LVX327700 MFT327690:MFT327700 MPP327690:MPP327700 MZL327690:MZL327700 NJH327690:NJH327700 NTD327690:NTD327700 OCZ327690:OCZ327700 OMV327690:OMV327700 OWR327690:OWR327700 PGN327690:PGN327700 PQJ327690:PQJ327700 QAF327690:QAF327700 QKB327690:QKB327700 QTX327690:QTX327700 RDT327690:RDT327700 RNP327690:RNP327700 RXL327690:RXL327700 SHH327690:SHH327700 SRD327690:SRD327700 TAZ327690:TAZ327700 TKV327690:TKV327700 TUR327690:TUR327700 UEN327690:UEN327700 UOJ327690:UOJ327700 UYF327690:UYF327700 VIB327690:VIB327700 VRX327690:VRX327700 WBT327690:WBT327700 WLP327690:WLP327700 WVL327690:WVL327700 D393226:D393236 IZ393226:IZ393236 SV393226:SV393236 ACR393226:ACR393236 AMN393226:AMN393236 AWJ393226:AWJ393236 BGF393226:BGF393236 BQB393226:BQB393236 BZX393226:BZX393236 CJT393226:CJT393236 CTP393226:CTP393236 DDL393226:DDL393236 DNH393226:DNH393236 DXD393226:DXD393236 EGZ393226:EGZ393236 EQV393226:EQV393236 FAR393226:FAR393236 FKN393226:FKN393236 FUJ393226:FUJ393236 GEF393226:GEF393236 GOB393226:GOB393236 GXX393226:GXX393236 HHT393226:HHT393236 HRP393226:HRP393236 IBL393226:IBL393236 ILH393226:ILH393236 IVD393226:IVD393236 JEZ393226:JEZ393236 JOV393226:JOV393236 JYR393226:JYR393236 KIN393226:KIN393236 KSJ393226:KSJ393236 LCF393226:LCF393236 LMB393226:LMB393236 LVX393226:LVX393236 MFT393226:MFT393236 MPP393226:MPP393236 MZL393226:MZL393236 NJH393226:NJH393236 NTD393226:NTD393236 OCZ393226:OCZ393236 OMV393226:OMV393236 OWR393226:OWR393236 PGN393226:PGN393236 PQJ393226:PQJ393236 QAF393226:QAF393236 QKB393226:QKB393236 QTX393226:QTX393236 RDT393226:RDT393236 RNP393226:RNP393236 RXL393226:RXL393236 SHH393226:SHH393236 SRD393226:SRD393236 TAZ393226:TAZ393236 TKV393226:TKV393236 TUR393226:TUR393236 UEN393226:UEN393236 UOJ393226:UOJ393236 UYF393226:UYF393236 VIB393226:VIB393236 VRX393226:VRX393236 WBT393226:WBT393236 WLP393226:WLP393236 WVL393226:WVL393236 D458762:D458772 IZ458762:IZ458772 SV458762:SV458772 ACR458762:ACR458772 AMN458762:AMN458772 AWJ458762:AWJ458772 BGF458762:BGF458772 BQB458762:BQB458772 BZX458762:BZX458772 CJT458762:CJT458772 CTP458762:CTP458772 DDL458762:DDL458772 DNH458762:DNH458772 DXD458762:DXD458772 EGZ458762:EGZ458772 EQV458762:EQV458772 FAR458762:FAR458772 FKN458762:FKN458772 FUJ458762:FUJ458772 GEF458762:GEF458772 GOB458762:GOB458772 GXX458762:GXX458772 HHT458762:HHT458772 HRP458762:HRP458772 IBL458762:IBL458772 ILH458762:ILH458772 IVD458762:IVD458772 JEZ458762:JEZ458772 JOV458762:JOV458772 JYR458762:JYR458772 KIN458762:KIN458772 KSJ458762:KSJ458772 LCF458762:LCF458772 LMB458762:LMB458772 LVX458762:LVX458772 MFT458762:MFT458772 MPP458762:MPP458772 MZL458762:MZL458772 NJH458762:NJH458772 NTD458762:NTD458772 OCZ458762:OCZ458772 OMV458762:OMV458772 OWR458762:OWR458772 PGN458762:PGN458772 PQJ458762:PQJ458772 QAF458762:QAF458772 QKB458762:QKB458772 QTX458762:QTX458772 RDT458762:RDT458772 RNP458762:RNP458772 RXL458762:RXL458772 SHH458762:SHH458772 SRD458762:SRD458772 TAZ458762:TAZ458772 TKV458762:TKV458772 TUR458762:TUR458772 UEN458762:UEN458772 UOJ458762:UOJ458772 UYF458762:UYF458772 VIB458762:VIB458772 VRX458762:VRX458772 WBT458762:WBT458772 WLP458762:WLP458772 WVL458762:WVL458772 D524298:D524308 IZ524298:IZ524308 SV524298:SV524308 ACR524298:ACR524308 AMN524298:AMN524308 AWJ524298:AWJ524308 BGF524298:BGF524308 BQB524298:BQB524308 BZX524298:BZX524308 CJT524298:CJT524308 CTP524298:CTP524308 DDL524298:DDL524308 DNH524298:DNH524308 DXD524298:DXD524308 EGZ524298:EGZ524308 EQV524298:EQV524308 FAR524298:FAR524308 FKN524298:FKN524308 FUJ524298:FUJ524308 GEF524298:GEF524308 GOB524298:GOB524308 GXX524298:GXX524308 HHT524298:HHT524308 HRP524298:HRP524308 IBL524298:IBL524308 ILH524298:ILH524308 IVD524298:IVD524308 JEZ524298:JEZ524308 JOV524298:JOV524308 JYR524298:JYR524308 KIN524298:KIN524308 KSJ524298:KSJ524308 LCF524298:LCF524308 LMB524298:LMB524308 LVX524298:LVX524308 MFT524298:MFT524308 MPP524298:MPP524308 MZL524298:MZL524308 NJH524298:NJH524308 NTD524298:NTD524308 OCZ524298:OCZ524308 OMV524298:OMV524308 OWR524298:OWR524308 PGN524298:PGN524308 PQJ524298:PQJ524308 QAF524298:QAF524308 QKB524298:QKB524308 QTX524298:QTX524308 RDT524298:RDT524308 RNP524298:RNP524308 RXL524298:RXL524308 SHH524298:SHH524308 SRD524298:SRD524308 TAZ524298:TAZ524308 TKV524298:TKV524308 TUR524298:TUR524308 UEN524298:UEN524308 UOJ524298:UOJ524308 UYF524298:UYF524308 VIB524298:VIB524308 VRX524298:VRX524308 WBT524298:WBT524308 WLP524298:WLP524308 WVL524298:WVL524308 D589834:D589844 IZ589834:IZ589844 SV589834:SV589844 ACR589834:ACR589844 AMN589834:AMN589844 AWJ589834:AWJ589844 BGF589834:BGF589844 BQB589834:BQB589844 BZX589834:BZX589844 CJT589834:CJT589844 CTP589834:CTP589844 DDL589834:DDL589844 DNH589834:DNH589844 DXD589834:DXD589844 EGZ589834:EGZ589844 EQV589834:EQV589844 FAR589834:FAR589844 FKN589834:FKN589844 FUJ589834:FUJ589844 GEF589834:GEF589844 GOB589834:GOB589844 GXX589834:GXX589844 HHT589834:HHT589844 HRP589834:HRP589844 IBL589834:IBL589844 ILH589834:ILH589844 IVD589834:IVD589844 JEZ589834:JEZ589844 JOV589834:JOV589844 JYR589834:JYR589844 KIN589834:KIN589844 KSJ589834:KSJ589844 LCF589834:LCF589844 LMB589834:LMB589844 LVX589834:LVX589844 MFT589834:MFT589844 MPP589834:MPP589844 MZL589834:MZL589844 NJH589834:NJH589844 NTD589834:NTD589844 OCZ589834:OCZ589844 OMV589834:OMV589844 OWR589834:OWR589844 PGN589834:PGN589844 PQJ589834:PQJ589844 QAF589834:QAF589844 QKB589834:QKB589844 QTX589834:QTX589844 RDT589834:RDT589844 RNP589834:RNP589844 RXL589834:RXL589844 SHH589834:SHH589844 SRD589834:SRD589844 TAZ589834:TAZ589844 TKV589834:TKV589844 TUR589834:TUR589844 UEN589834:UEN589844 UOJ589834:UOJ589844 UYF589834:UYF589844 VIB589834:VIB589844 VRX589834:VRX589844 WBT589834:WBT589844 WLP589834:WLP589844 WVL589834:WVL589844 D655370:D655380 IZ655370:IZ655380 SV655370:SV655380 ACR655370:ACR655380 AMN655370:AMN655380 AWJ655370:AWJ655380 BGF655370:BGF655380 BQB655370:BQB655380 BZX655370:BZX655380 CJT655370:CJT655380 CTP655370:CTP655380 DDL655370:DDL655380 DNH655370:DNH655380 DXD655370:DXD655380 EGZ655370:EGZ655380 EQV655370:EQV655380 FAR655370:FAR655380 FKN655370:FKN655380 FUJ655370:FUJ655380 GEF655370:GEF655380 GOB655370:GOB655380 GXX655370:GXX655380 HHT655370:HHT655380 HRP655370:HRP655380 IBL655370:IBL655380 ILH655370:ILH655380 IVD655370:IVD655380 JEZ655370:JEZ655380 JOV655370:JOV655380 JYR655370:JYR655380 KIN655370:KIN655380 KSJ655370:KSJ655380 LCF655370:LCF655380 LMB655370:LMB655380 LVX655370:LVX655380 MFT655370:MFT655380 MPP655370:MPP655380 MZL655370:MZL655380 NJH655370:NJH655380 NTD655370:NTD655380 OCZ655370:OCZ655380 OMV655370:OMV655380 OWR655370:OWR655380 PGN655370:PGN655380 PQJ655370:PQJ655380 QAF655370:QAF655380 QKB655370:QKB655380 QTX655370:QTX655380 RDT655370:RDT655380 RNP655370:RNP655380 RXL655370:RXL655380 SHH655370:SHH655380 SRD655370:SRD655380 TAZ655370:TAZ655380 TKV655370:TKV655380 TUR655370:TUR655380 UEN655370:UEN655380 UOJ655370:UOJ655380 UYF655370:UYF655380 VIB655370:VIB655380 VRX655370:VRX655380 WBT655370:WBT655380 WLP655370:WLP655380 WVL655370:WVL655380 D720906:D720916 IZ720906:IZ720916 SV720906:SV720916 ACR720906:ACR720916 AMN720906:AMN720916 AWJ720906:AWJ720916 BGF720906:BGF720916 BQB720906:BQB720916 BZX720906:BZX720916 CJT720906:CJT720916 CTP720906:CTP720916 DDL720906:DDL720916 DNH720906:DNH720916 DXD720906:DXD720916 EGZ720906:EGZ720916 EQV720906:EQV720916 FAR720906:FAR720916 FKN720906:FKN720916 FUJ720906:FUJ720916 GEF720906:GEF720916 GOB720906:GOB720916 GXX720906:GXX720916 HHT720906:HHT720916 HRP720906:HRP720916 IBL720906:IBL720916 ILH720906:ILH720916 IVD720906:IVD720916 JEZ720906:JEZ720916 JOV720906:JOV720916 JYR720906:JYR720916 KIN720906:KIN720916 KSJ720906:KSJ720916 LCF720906:LCF720916 LMB720906:LMB720916 LVX720906:LVX720916 MFT720906:MFT720916 MPP720906:MPP720916 MZL720906:MZL720916 NJH720906:NJH720916 NTD720906:NTD720916 OCZ720906:OCZ720916 OMV720906:OMV720916 OWR720906:OWR720916 PGN720906:PGN720916 PQJ720906:PQJ720916 QAF720906:QAF720916 QKB720906:QKB720916 QTX720906:QTX720916 RDT720906:RDT720916 RNP720906:RNP720916 RXL720906:RXL720916 SHH720906:SHH720916 SRD720906:SRD720916 TAZ720906:TAZ720916 TKV720906:TKV720916 TUR720906:TUR720916 UEN720906:UEN720916 UOJ720906:UOJ720916 UYF720906:UYF720916 VIB720906:VIB720916 VRX720906:VRX720916 WBT720906:WBT720916 WLP720906:WLP720916 WVL720906:WVL720916 D786442:D786452 IZ786442:IZ786452 SV786442:SV786452 ACR786442:ACR786452 AMN786442:AMN786452 AWJ786442:AWJ786452 BGF786442:BGF786452 BQB786442:BQB786452 BZX786442:BZX786452 CJT786442:CJT786452 CTP786442:CTP786452 DDL786442:DDL786452 DNH786442:DNH786452 DXD786442:DXD786452 EGZ786442:EGZ786452 EQV786442:EQV786452 FAR786442:FAR786452 FKN786442:FKN786452 FUJ786442:FUJ786452 GEF786442:GEF786452 GOB786442:GOB786452 GXX786442:GXX786452 HHT786442:HHT786452 HRP786442:HRP786452 IBL786442:IBL786452 ILH786442:ILH786452 IVD786442:IVD786452 JEZ786442:JEZ786452 JOV786442:JOV786452 JYR786442:JYR786452 KIN786442:KIN786452 KSJ786442:KSJ786452 LCF786442:LCF786452 LMB786442:LMB786452 LVX786442:LVX786452 MFT786442:MFT786452 MPP786442:MPP786452 MZL786442:MZL786452 NJH786442:NJH786452 NTD786442:NTD786452 OCZ786442:OCZ786452 OMV786442:OMV786452 OWR786442:OWR786452 PGN786442:PGN786452 PQJ786442:PQJ786452 QAF786442:QAF786452 QKB786442:QKB786452 QTX786442:QTX786452 RDT786442:RDT786452 RNP786442:RNP786452 RXL786442:RXL786452 SHH786442:SHH786452 SRD786442:SRD786452 TAZ786442:TAZ786452 TKV786442:TKV786452 TUR786442:TUR786452 UEN786442:UEN786452 UOJ786442:UOJ786452 UYF786442:UYF786452 VIB786442:VIB786452 VRX786442:VRX786452 WBT786442:WBT786452 WLP786442:WLP786452 WVL786442:WVL786452 D851978:D851988 IZ851978:IZ851988 SV851978:SV851988 ACR851978:ACR851988 AMN851978:AMN851988 AWJ851978:AWJ851988 BGF851978:BGF851988 BQB851978:BQB851988 BZX851978:BZX851988 CJT851978:CJT851988 CTP851978:CTP851988 DDL851978:DDL851988 DNH851978:DNH851988 DXD851978:DXD851988 EGZ851978:EGZ851988 EQV851978:EQV851988 FAR851978:FAR851988 FKN851978:FKN851988 FUJ851978:FUJ851988 GEF851978:GEF851988 GOB851978:GOB851988 GXX851978:GXX851988 HHT851978:HHT851988 HRP851978:HRP851988 IBL851978:IBL851988 ILH851978:ILH851988 IVD851978:IVD851988 JEZ851978:JEZ851988 JOV851978:JOV851988 JYR851978:JYR851988 KIN851978:KIN851988 KSJ851978:KSJ851988 LCF851978:LCF851988 LMB851978:LMB851988 LVX851978:LVX851988 MFT851978:MFT851988 MPP851978:MPP851988 MZL851978:MZL851988 NJH851978:NJH851988 NTD851978:NTD851988 OCZ851978:OCZ851988 OMV851978:OMV851988 OWR851978:OWR851988 PGN851978:PGN851988 PQJ851978:PQJ851988 QAF851978:QAF851988 QKB851978:QKB851988 QTX851978:QTX851988 RDT851978:RDT851988 RNP851978:RNP851988 RXL851978:RXL851988 SHH851978:SHH851988 SRD851978:SRD851988 TAZ851978:TAZ851988 TKV851978:TKV851988 TUR851978:TUR851988 UEN851978:UEN851988 UOJ851978:UOJ851988 UYF851978:UYF851988 VIB851978:VIB851988 VRX851978:VRX851988 WBT851978:WBT851988 WLP851978:WLP851988 WVL851978:WVL851988 D917514:D917524 IZ917514:IZ917524 SV917514:SV917524 ACR917514:ACR917524 AMN917514:AMN917524 AWJ917514:AWJ917524 BGF917514:BGF917524 BQB917514:BQB917524 BZX917514:BZX917524 CJT917514:CJT917524 CTP917514:CTP917524 DDL917514:DDL917524 DNH917514:DNH917524 DXD917514:DXD917524 EGZ917514:EGZ917524 EQV917514:EQV917524 FAR917514:FAR917524 FKN917514:FKN917524 FUJ917514:FUJ917524 GEF917514:GEF917524 GOB917514:GOB917524 GXX917514:GXX917524 HHT917514:HHT917524 HRP917514:HRP917524 IBL917514:IBL917524 ILH917514:ILH917524 IVD917514:IVD917524 JEZ917514:JEZ917524 JOV917514:JOV917524 JYR917514:JYR917524 KIN917514:KIN917524 KSJ917514:KSJ917524 LCF917514:LCF917524 LMB917514:LMB917524 LVX917514:LVX917524 MFT917514:MFT917524 MPP917514:MPP917524 MZL917514:MZL917524 NJH917514:NJH917524 NTD917514:NTD917524 OCZ917514:OCZ917524 OMV917514:OMV917524 OWR917514:OWR917524 PGN917514:PGN917524 PQJ917514:PQJ917524 QAF917514:QAF917524 QKB917514:QKB917524 QTX917514:QTX917524 RDT917514:RDT917524 RNP917514:RNP917524 RXL917514:RXL917524 SHH917514:SHH917524 SRD917514:SRD917524 TAZ917514:TAZ917524 TKV917514:TKV917524 TUR917514:TUR917524 UEN917514:UEN917524 UOJ917514:UOJ917524 UYF917514:UYF917524 VIB917514:VIB917524 VRX917514:VRX917524 WBT917514:WBT917524 WLP917514:WLP917524 WVL917514:WVL917524 D983050:D983060 IZ983050:IZ983060 SV983050:SV983060 ACR983050:ACR983060 AMN983050:AMN983060 AWJ983050:AWJ983060 BGF983050:BGF983060 BQB983050:BQB983060 BZX983050:BZX983060 CJT983050:CJT983060 CTP983050:CTP983060 DDL983050:DDL983060 DNH983050:DNH983060 DXD983050:DXD983060 EGZ983050:EGZ983060 EQV983050:EQV983060 FAR983050:FAR983060 FKN983050:FKN983060 FUJ983050:FUJ983060 GEF983050:GEF983060 GOB983050:GOB983060 GXX983050:GXX983060 HHT983050:HHT983060 HRP983050:HRP983060 IBL983050:IBL983060 ILH983050:ILH983060 IVD983050:IVD983060 JEZ983050:JEZ983060 JOV983050:JOV983060 JYR983050:JYR983060 KIN983050:KIN983060 KSJ983050:KSJ983060 LCF983050:LCF983060 LMB983050:LMB983060 LVX983050:LVX983060 MFT983050:MFT983060 MPP983050:MPP983060 MZL983050:MZL983060 NJH983050:NJH983060 NTD983050:NTD983060 OCZ983050:OCZ983060 OMV983050:OMV983060 OWR983050:OWR983060 PGN983050:PGN983060 PQJ983050:PQJ983060 QAF983050:QAF983060 QKB983050:QKB983060 QTX983050:QTX983060 RDT983050:RDT983060 RNP983050:RNP983060 RXL983050:RXL983060 SHH983050:SHH983060 SRD983050:SRD983060 TAZ983050:TAZ983060 TKV983050:TKV983060 TUR983050:TUR983060 UEN983050:UEN983060 UOJ983050:UOJ983060 UYF983050:UYF983060 VIB983050:VIB983060 VRX983050:VRX983060 WBT983050:WBT983060 WLP983050:WLP983060 WVL983050:WVL98306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JB11:JB20 SX11:SX20 ACT11:ACT20 AMP11:AMP20 AWL11:AWL20 BGH11:BGH20 BQD11:BQD20 BZZ11:BZZ20 CJV11:CJV20 CTR11:CTR20 DDN11:DDN20 DNJ11:DNJ20 DXF11:DXF20 EHB11:EHB20 EQX11:EQX20 FAT11:FAT20 FKP11:FKP20 FUL11:FUL20 GEH11:GEH20 GOD11:GOD20 GXZ11:GXZ20 HHV11:HHV20 HRR11:HRR20 IBN11:IBN20 ILJ11:ILJ20 IVF11:IVF20 JFB11:JFB20 JOX11:JOX20 JYT11:JYT20 KIP11:KIP20 KSL11:KSL20 LCH11:LCH20 LMD11:LMD20 LVZ11:LVZ20 MFV11:MFV20 MPR11:MPR20 MZN11:MZN20 NJJ11:NJJ20 NTF11:NTF20 ODB11:ODB20 OMX11:OMX20 OWT11:OWT20 PGP11:PGP20 PQL11:PQL20 QAH11:QAH20 QKD11:QKD20 QTZ11:QTZ20 RDV11:RDV20 RNR11:RNR20 RXN11:RXN20 SHJ11:SHJ20 SRF11:SRF20 TBB11:TBB20 TKX11:TKX20 TUT11:TUT20 UEP11:UEP20 UOL11:UOL20 UYH11:UYH20 VID11:VID20 VRZ11:VRZ20 WBV11:WBV20 WLR11:WLR20 WVN11:WVN20 F65547:F65556 JB65547:JB65556 SX65547:SX65556 ACT65547:ACT65556 AMP65547:AMP65556 AWL65547:AWL65556 BGH65547:BGH65556 BQD65547:BQD65556 BZZ65547:BZZ65556 CJV65547:CJV65556 CTR65547:CTR65556 DDN65547:DDN65556 DNJ65547:DNJ65556 DXF65547:DXF65556 EHB65547:EHB65556 EQX65547:EQX65556 FAT65547:FAT65556 FKP65547:FKP65556 FUL65547:FUL65556 GEH65547:GEH65556 GOD65547:GOD65556 GXZ65547:GXZ65556 HHV65547:HHV65556 HRR65547:HRR65556 IBN65547:IBN65556 ILJ65547:ILJ65556 IVF65547:IVF65556 JFB65547:JFB65556 JOX65547:JOX65556 JYT65547:JYT65556 KIP65547:KIP65556 KSL65547:KSL65556 LCH65547:LCH65556 LMD65547:LMD65556 LVZ65547:LVZ65556 MFV65547:MFV65556 MPR65547:MPR65556 MZN65547:MZN65556 NJJ65547:NJJ65556 NTF65547:NTF65556 ODB65547:ODB65556 OMX65547:OMX65556 OWT65547:OWT65556 PGP65547:PGP65556 PQL65547:PQL65556 QAH65547:QAH65556 QKD65547:QKD65556 QTZ65547:QTZ65556 RDV65547:RDV65556 RNR65547:RNR65556 RXN65547:RXN65556 SHJ65547:SHJ65556 SRF65547:SRF65556 TBB65547:TBB65556 TKX65547:TKX65556 TUT65547:TUT65556 UEP65547:UEP65556 UOL65547:UOL65556 UYH65547:UYH65556 VID65547:VID65556 VRZ65547:VRZ65556 WBV65547:WBV65556 WLR65547:WLR65556 WVN65547:WVN65556 F131083:F131092 JB131083:JB131092 SX131083:SX131092 ACT131083:ACT131092 AMP131083:AMP131092 AWL131083:AWL131092 BGH131083:BGH131092 BQD131083:BQD131092 BZZ131083:BZZ131092 CJV131083:CJV131092 CTR131083:CTR131092 DDN131083:DDN131092 DNJ131083:DNJ131092 DXF131083:DXF131092 EHB131083:EHB131092 EQX131083:EQX131092 FAT131083:FAT131092 FKP131083:FKP131092 FUL131083:FUL131092 GEH131083:GEH131092 GOD131083:GOD131092 GXZ131083:GXZ131092 HHV131083:HHV131092 HRR131083:HRR131092 IBN131083:IBN131092 ILJ131083:ILJ131092 IVF131083:IVF131092 JFB131083:JFB131092 JOX131083:JOX131092 JYT131083:JYT131092 KIP131083:KIP131092 KSL131083:KSL131092 LCH131083:LCH131092 LMD131083:LMD131092 LVZ131083:LVZ131092 MFV131083:MFV131092 MPR131083:MPR131092 MZN131083:MZN131092 NJJ131083:NJJ131092 NTF131083:NTF131092 ODB131083:ODB131092 OMX131083:OMX131092 OWT131083:OWT131092 PGP131083:PGP131092 PQL131083:PQL131092 QAH131083:QAH131092 QKD131083:QKD131092 QTZ131083:QTZ131092 RDV131083:RDV131092 RNR131083:RNR131092 RXN131083:RXN131092 SHJ131083:SHJ131092 SRF131083:SRF131092 TBB131083:TBB131092 TKX131083:TKX131092 TUT131083:TUT131092 UEP131083:UEP131092 UOL131083:UOL131092 UYH131083:UYH131092 VID131083:VID131092 VRZ131083:VRZ131092 WBV131083:WBV131092 WLR131083:WLR131092 WVN131083:WVN131092 F196619:F196628 JB196619:JB196628 SX196619:SX196628 ACT196619:ACT196628 AMP196619:AMP196628 AWL196619:AWL196628 BGH196619:BGH196628 BQD196619:BQD196628 BZZ196619:BZZ196628 CJV196619:CJV196628 CTR196619:CTR196628 DDN196619:DDN196628 DNJ196619:DNJ196628 DXF196619:DXF196628 EHB196619:EHB196628 EQX196619:EQX196628 FAT196619:FAT196628 FKP196619:FKP196628 FUL196619:FUL196628 GEH196619:GEH196628 GOD196619:GOD196628 GXZ196619:GXZ196628 HHV196619:HHV196628 HRR196619:HRR196628 IBN196619:IBN196628 ILJ196619:ILJ196628 IVF196619:IVF196628 JFB196619:JFB196628 JOX196619:JOX196628 JYT196619:JYT196628 KIP196619:KIP196628 KSL196619:KSL196628 LCH196619:LCH196628 LMD196619:LMD196628 LVZ196619:LVZ196628 MFV196619:MFV196628 MPR196619:MPR196628 MZN196619:MZN196628 NJJ196619:NJJ196628 NTF196619:NTF196628 ODB196619:ODB196628 OMX196619:OMX196628 OWT196619:OWT196628 PGP196619:PGP196628 PQL196619:PQL196628 QAH196619:QAH196628 QKD196619:QKD196628 QTZ196619:QTZ196628 RDV196619:RDV196628 RNR196619:RNR196628 RXN196619:RXN196628 SHJ196619:SHJ196628 SRF196619:SRF196628 TBB196619:TBB196628 TKX196619:TKX196628 TUT196619:TUT196628 UEP196619:UEP196628 UOL196619:UOL196628 UYH196619:UYH196628 VID196619:VID196628 VRZ196619:VRZ196628 WBV196619:WBV196628 WLR196619:WLR196628 WVN196619:WVN196628 F262155:F262164 JB262155:JB262164 SX262155:SX262164 ACT262155:ACT262164 AMP262155:AMP262164 AWL262155:AWL262164 BGH262155:BGH262164 BQD262155:BQD262164 BZZ262155:BZZ262164 CJV262155:CJV262164 CTR262155:CTR262164 DDN262155:DDN262164 DNJ262155:DNJ262164 DXF262155:DXF262164 EHB262155:EHB262164 EQX262155:EQX262164 FAT262155:FAT262164 FKP262155:FKP262164 FUL262155:FUL262164 GEH262155:GEH262164 GOD262155:GOD262164 GXZ262155:GXZ262164 HHV262155:HHV262164 HRR262155:HRR262164 IBN262155:IBN262164 ILJ262155:ILJ262164 IVF262155:IVF262164 JFB262155:JFB262164 JOX262155:JOX262164 JYT262155:JYT262164 KIP262155:KIP262164 KSL262155:KSL262164 LCH262155:LCH262164 LMD262155:LMD262164 LVZ262155:LVZ262164 MFV262155:MFV262164 MPR262155:MPR262164 MZN262155:MZN262164 NJJ262155:NJJ262164 NTF262155:NTF262164 ODB262155:ODB262164 OMX262155:OMX262164 OWT262155:OWT262164 PGP262155:PGP262164 PQL262155:PQL262164 QAH262155:QAH262164 QKD262155:QKD262164 QTZ262155:QTZ262164 RDV262155:RDV262164 RNR262155:RNR262164 RXN262155:RXN262164 SHJ262155:SHJ262164 SRF262155:SRF262164 TBB262155:TBB262164 TKX262155:TKX262164 TUT262155:TUT262164 UEP262155:UEP262164 UOL262155:UOL262164 UYH262155:UYH262164 VID262155:VID262164 VRZ262155:VRZ262164 WBV262155:WBV262164 WLR262155:WLR262164 WVN262155:WVN262164 F327691:F327700 JB327691:JB327700 SX327691:SX327700 ACT327691:ACT327700 AMP327691:AMP327700 AWL327691:AWL327700 BGH327691:BGH327700 BQD327691:BQD327700 BZZ327691:BZZ327700 CJV327691:CJV327700 CTR327691:CTR327700 DDN327691:DDN327700 DNJ327691:DNJ327700 DXF327691:DXF327700 EHB327691:EHB327700 EQX327691:EQX327700 FAT327691:FAT327700 FKP327691:FKP327700 FUL327691:FUL327700 GEH327691:GEH327700 GOD327691:GOD327700 GXZ327691:GXZ327700 HHV327691:HHV327700 HRR327691:HRR327700 IBN327691:IBN327700 ILJ327691:ILJ327700 IVF327691:IVF327700 JFB327691:JFB327700 JOX327691:JOX327700 JYT327691:JYT327700 KIP327691:KIP327700 KSL327691:KSL327700 LCH327691:LCH327700 LMD327691:LMD327700 LVZ327691:LVZ327700 MFV327691:MFV327700 MPR327691:MPR327700 MZN327691:MZN327700 NJJ327691:NJJ327700 NTF327691:NTF327700 ODB327691:ODB327700 OMX327691:OMX327700 OWT327691:OWT327700 PGP327691:PGP327700 PQL327691:PQL327700 QAH327691:QAH327700 QKD327691:QKD327700 QTZ327691:QTZ327700 RDV327691:RDV327700 RNR327691:RNR327700 RXN327691:RXN327700 SHJ327691:SHJ327700 SRF327691:SRF327700 TBB327691:TBB327700 TKX327691:TKX327700 TUT327691:TUT327700 UEP327691:UEP327700 UOL327691:UOL327700 UYH327691:UYH327700 VID327691:VID327700 VRZ327691:VRZ327700 WBV327691:WBV327700 WLR327691:WLR327700 WVN327691:WVN327700 F393227:F393236 JB393227:JB393236 SX393227:SX393236 ACT393227:ACT393236 AMP393227:AMP393236 AWL393227:AWL393236 BGH393227:BGH393236 BQD393227:BQD393236 BZZ393227:BZZ393236 CJV393227:CJV393236 CTR393227:CTR393236 DDN393227:DDN393236 DNJ393227:DNJ393236 DXF393227:DXF393236 EHB393227:EHB393236 EQX393227:EQX393236 FAT393227:FAT393236 FKP393227:FKP393236 FUL393227:FUL393236 GEH393227:GEH393236 GOD393227:GOD393236 GXZ393227:GXZ393236 HHV393227:HHV393236 HRR393227:HRR393236 IBN393227:IBN393236 ILJ393227:ILJ393236 IVF393227:IVF393236 JFB393227:JFB393236 JOX393227:JOX393236 JYT393227:JYT393236 KIP393227:KIP393236 KSL393227:KSL393236 LCH393227:LCH393236 LMD393227:LMD393236 LVZ393227:LVZ393236 MFV393227:MFV393236 MPR393227:MPR393236 MZN393227:MZN393236 NJJ393227:NJJ393236 NTF393227:NTF393236 ODB393227:ODB393236 OMX393227:OMX393236 OWT393227:OWT393236 PGP393227:PGP393236 PQL393227:PQL393236 QAH393227:QAH393236 QKD393227:QKD393236 QTZ393227:QTZ393236 RDV393227:RDV393236 RNR393227:RNR393236 RXN393227:RXN393236 SHJ393227:SHJ393236 SRF393227:SRF393236 TBB393227:TBB393236 TKX393227:TKX393236 TUT393227:TUT393236 UEP393227:UEP393236 UOL393227:UOL393236 UYH393227:UYH393236 VID393227:VID393236 VRZ393227:VRZ393236 WBV393227:WBV393236 WLR393227:WLR393236 WVN393227:WVN393236 F458763:F458772 JB458763:JB458772 SX458763:SX458772 ACT458763:ACT458772 AMP458763:AMP458772 AWL458763:AWL458772 BGH458763:BGH458772 BQD458763:BQD458772 BZZ458763:BZZ458772 CJV458763:CJV458772 CTR458763:CTR458772 DDN458763:DDN458772 DNJ458763:DNJ458772 DXF458763:DXF458772 EHB458763:EHB458772 EQX458763:EQX458772 FAT458763:FAT458772 FKP458763:FKP458772 FUL458763:FUL458772 GEH458763:GEH458772 GOD458763:GOD458772 GXZ458763:GXZ458772 HHV458763:HHV458772 HRR458763:HRR458772 IBN458763:IBN458772 ILJ458763:ILJ458772 IVF458763:IVF458772 JFB458763:JFB458772 JOX458763:JOX458772 JYT458763:JYT458772 KIP458763:KIP458772 KSL458763:KSL458772 LCH458763:LCH458772 LMD458763:LMD458772 LVZ458763:LVZ458772 MFV458763:MFV458772 MPR458763:MPR458772 MZN458763:MZN458772 NJJ458763:NJJ458772 NTF458763:NTF458772 ODB458763:ODB458772 OMX458763:OMX458772 OWT458763:OWT458772 PGP458763:PGP458772 PQL458763:PQL458772 QAH458763:QAH458772 QKD458763:QKD458772 QTZ458763:QTZ458772 RDV458763:RDV458772 RNR458763:RNR458772 RXN458763:RXN458772 SHJ458763:SHJ458772 SRF458763:SRF458772 TBB458763:TBB458772 TKX458763:TKX458772 TUT458763:TUT458772 UEP458763:UEP458772 UOL458763:UOL458772 UYH458763:UYH458772 VID458763:VID458772 VRZ458763:VRZ458772 WBV458763:WBV458772 WLR458763:WLR458772 WVN458763:WVN458772 F524299:F524308 JB524299:JB524308 SX524299:SX524308 ACT524299:ACT524308 AMP524299:AMP524308 AWL524299:AWL524308 BGH524299:BGH524308 BQD524299:BQD524308 BZZ524299:BZZ524308 CJV524299:CJV524308 CTR524299:CTR524308 DDN524299:DDN524308 DNJ524299:DNJ524308 DXF524299:DXF524308 EHB524299:EHB524308 EQX524299:EQX524308 FAT524299:FAT524308 FKP524299:FKP524308 FUL524299:FUL524308 GEH524299:GEH524308 GOD524299:GOD524308 GXZ524299:GXZ524308 HHV524299:HHV524308 HRR524299:HRR524308 IBN524299:IBN524308 ILJ524299:ILJ524308 IVF524299:IVF524308 JFB524299:JFB524308 JOX524299:JOX524308 JYT524299:JYT524308 KIP524299:KIP524308 KSL524299:KSL524308 LCH524299:LCH524308 LMD524299:LMD524308 LVZ524299:LVZ524308 MFV524299:MFV524308 MPR524299:MPR524308 MZN524299:MZN524308 NJJ524299:NJJ524308 NTF524299:NTF524308 ODB524299:ODB524308 OMX524299:OMX524308 OWT524299:OWT524308 PGP524299:PGP524308 PQL524299:PQL524308 QAH524299:QAH524308 QKD524299:QKD524308 QTZ524299:QTZ524308 RDV524299:RDV524308 RNR524299:RNR524308 RXN524299:RXN524308 SHJ524299:SHJ524308 SRF524299:SRF524308 TBB524299:TBB524308 TKX524299:TKX524308 TUT524299:TUT524308 UEP524299:UEP524308 UOL524299:UOL524308 UYH524299:UYH524308 VID524299:VID524308 VRZ524299:VRZ524308 WBV524299:WBV524308 WLR524299:WLR524308 WVN524299:WVN524308 F589835:F589844 JB589835:JB589844 SX589835:SX589844 ACT589835:ACT589844 AMP589835:AMP589844 AWL589835:AWL589844 BGH589835:BGH589844 BQD589835:BQD589844 BZZ589835:BZZ589844 CJV589835:CJV589844 CTR589835:CTR589844 DDN589835:DDN589844 DNJ589835:DNJ589844 DXF589835:DXF589844 EHB589835:EHB589844 EQX589835:EQX589844 FAT589835:FAT589844 FKP589835:FKP589844 FUL589835:FUL589844 GEH589835:GEH589844 GOD589835:GOD589844 GXZ589835:GXZ589844 HHV589835:HHV589844 HRR589835:HRR589844 IBN589835:IBN589844 ILJ589835:ILJ589844 IVF589835:IVF589844 JFB589835:JFB589844 JOX589835:JOX589844 JYT589835:JYT589844 KIP589835:KIP589844 KSL589835:KSL589844 LCH589835:LCH589844 LMD589835:LMD589844 LVZ589835:LVZ589844 MFV589835:MFV589844 MPR589835:MPR589844 MZN589835:MZN589844 NJJ589835:NJJ589844 NTF589835:NTF589844 ODB589835:ODB589844 OMX589835:OMX589844 OWT589835:OWT589844 PGP589835:PGP589844 PQL589835:PQL589844 QAH589835:QAH589844 QKD589835:QKD589844 QTZ589835:QTZ589844 RDV589835:RDV589844 RNR589835:RNR589844 RXN589835:RXN589844 SHJ589835:SHJ589844 SRF589835:SRF589844 TBB589835:TBB589844 TKX589835:TKX589844 TUT589835:TUT589844 UEP589835:UEP589844 UOL589835:UOL589844 UYH589835:UYH589844 VID589835:VID589844 VRZ589835:VRZ589844 WBV589835:WBV589844 WLR589835:WLR589844 WVN589835:WVN589844 F655371:F655380 JB655371:JB655380 SX655371:SX655380 ACT655371:ACT655380 AMP655371:AMP655380 AWL655371:AWL655380 BGH655371:BGH655380 BQD655371:BQD655380 BZZ655371:BZZ655380 CJV655371:CJV655380 CTR655371:CTR655380 DDN655371:DDN655380 DNJ655371:DNJ655380 DXF655371:DXF655380 EHB655371:EHB655380 EQX655371:EQX655380 FAT655371:FAT655380 FKP655371:FKP655380 FUL655371:FUL655380 GEH655371:GEH655380 GOD655371:GOD655380 GXZ655371:GXZ655380 HHV655371:HHV655380 HRR655371:HRR655380 IBN655371:IBN655380 ILJ655371:ILJ655380 IVF655371:IVF655380 JFB655371:JFB655380 JOX655371:JOX655380 JYT655371:JYT655380 KIP655371:KIP655380 KSL655371:KSL655380 LCH655371:LCH655380 LMD655371:LMD655380 LVZ655371:LVZ655380 MFV655371:MFV655380 MPR655371:MPR655380 MZN655371:MZN655380 NJJ655371:NJJ655380 NTF655371:NTF655380 ODB655371:ODB655380 OMX655371:OMX655380 OWT655371:OWT655380 PGP655371:PGP655380 PQL655371:PQL655380 QAH655371:QAH655380 QKD655371:QKD655380 QTZ655371:QTZ655380 RDV655371:RDV655380 RNR655371:RNR655380 RXN655371:RXN655380 SHJ655371:SHJ655380 SRF655371:SRF655380 TBB655371:TBB655380 TKX655371:TKX655380 TUT655371:TUT655380 UEP655371:UEP655380 UOL655371:UOL655380 UYH655371:UYH655380 VID655371:VID655380 VRZ655371:VRZ655380 WBV655371:WBV655380 WLR655371:WLR655380 WVN655371:WVN655380 F720907:F720916 JB720907:JB720916 SX720907:SX720916 ACT720907:ACT720916 AMP720907:AMP720916 AWL720907:AWL720916 BGH720907:BGH720916 BQD720907:BQD720916 BZZ720907:BZZ720916 CJV720907:CJV720916 CTR720907:CTR720916 DDN720907:DDN720916 DNJ720907:DNJ720916 DXF720907:DXF720916 EHB720907:EHB720916 EQX720907:EQX720916 FAT720907:FAT720916 FKP720907:FKP720916 FUL720907:FUL720916 GEH720907:GEH720916 GOD720907:GOD720916 GXZ720907:GXZ720916 HHV720907:HHV720916 HRR720907:HRR720916 IBN720907:IBN720916 ILJ720907:ILJ720916 IVF720907:IVF720916 JFB720907:JFB720916 JOX720907:JOX720916 JYT720907:JYT720916 KIP720907:KIP720916 KSL720907:KSL720916 LCH720907:LCH720916 LMD720907:LMD720916 LVZ720907:LVZ720916 MFV720907:MFV720916 MPR720907:MPR720916 MZN720907:MZN720916 NJJ720907:NJJ720916 NTF720907:NTF720916 ODB720907:ODB720916 OMX720907:OMX720916 OWT720907:OWT720916 PGP720907:PGP720916 PQL720907:PQL720916 QAH720907:QAH720916 QKD720907:QKD720916 QTZ720907:QTZ720916 RDV720907:RDV720916 RNR720907:RNR720916 RXN720907:RXN720916 SHJ720907:SHJ720916 SRF720907:SRF720916 TBB720907:TBB720916 TKX720907:TKX720916 TUT720907:TUT720916 UEP720907:UEP720916 UOL720907:UOL720916 UYH720907:UYH720916 VID720907:VID720916 VRZ720907:VRZ720916 WBV720907:WBV720916 WLR720907:WLR720916 WVN720907:WVN720916 F786443:F786452 JB786443:JB786452 SX786443:SX786452 ACT786443:ACT786452 AMP786443:AMP786452 AWL786443:AWL786452 BGH786443:BGH786452 BQD786443:BQD786452 BZZ786443:BZZ786452 CJV786443:CJV786452 CTR786443:CTR786452 DDN786443:DDN786452 DNJ786443:DNJ786452 DXF786443:DXF786452 EHB786443:EHB786452 EQX786443:EQX786452 FAT786443:FAT786452 FKP786443:FKP786452 FUL786443:FUL786452 GEH786443:GEH786452 GOD786443:GOD786452 GXZ786443:GXZ786452 HHV786443:HHV786452 HRR786443:HRR786452 IBN786443:IBN786452 ILJ786443:ILJ786452 IVF786443:IVF786452 JFB786443:JFB786452 JOX786443:JOX786452 JYT786443:JYT786452 KIP786443:KIP786452 KSL786443:KSL786452 LCH786443:LCH786452 LMD786443:LMD786452 LVZ786443:LVZ786452 MFV786443:MFV786452 MPR786443:MPR786452 MZN786443:MZN786452 NJJ786443:NJJ786452 NTF786443:NTF786452 ODB786443:ODB786452 OMX786443:OMX786452 OWT786443:OWT786452 PGP786443:PGP786452 PQL786443:PQL786452 QAH786443:QAH786452 QKD786443:QKD786452 QTZ786443:QTZ786452 RDV786443:RDV786452 RNR786443:RNR786452 RXN786443:RXN786452 SHJ786443:SHJ786452 SRF786443:SRF786452 TBB786443:TBB786452 TKX786443:TKX786452 TUT786443:TUT786452 UEP786443:UEP786452 UOL786443:UOL786452 UYH786443:UYH786452 VID786443:VID786452 VRZ786443:VRZ786452 WBV786443:WBV786452 WLR786443:WLR786452 WVN786443:WVN786452 F851979:F851988 JB851979:JB851988 SX851979:SX851988 ACT851979:ACT851988 AMP851979:AMP851988 AWL851979:AWL851988 BGH851979:BGH851988 BQD851979:BQD851988 BZZ851979:BZZ851988 CJV851979:CJV851988 CTR851979:CTR851988 DDN851979:DDN851988 DNJ851979:DNJ851988 DXF851979:DXF851988 EHB851979:EHB851988 EQX851979:EQX851988 FAT851979:FAT851988 FKP851979:FKP851988 FUL851979:FUL851988 GEH851979:GEH851988 GOD851979:GOD851988 GXZ851979:GXZ851988 HHV851979:HHV851988 HRR851979:HRR851988 IBN851979:IBN851988 ILJ851979:ILJ851988 IVF851979:IVF851988 JFB851979:JFB851988 JOX851979:JOX851988 JYT851979:JYT851988 KIP851979:KIP851988 KSL851979:KSL851988 LCH851979:LCH851988 LMD851979:LMD851988 LVZ851979:LVZ851988 MFV851979:MFV851988 MPR851979:MPR851988 MZN851979:MZN851988 NJJ851979:NJJ851988 NTF851979:NTF851988 ODB851979:ODB851988 OMX851979:OMX851988 OWT851979:OWT851988 PGP851979:PGP851988 PQL851979:PQL851988 QAH851979:QAH851988 QKD851979:QKD851988 QTZ851979:QTZ851988 RDV851979:RDV851988 RNR851979:RNR851988 RXN851979:RXN851988 SHJ851979:SHJ851988 SRF851979:SRF851988 TBB851979:TBB851988 TKX851979:TKX851988 TUT851979:TUT851988 UEP851979:UEP851988 UOL851979:UOL851988 UYH851979:UYH851988 VID851979:VID851988 VRZ851979:VRZ851988 WBV851979:WBV851988 WLR851979:WLR851988 WVN851979:WVN851988 F917515:F917524 JB917515:JB917524 SX917515:SX917524 ACT917515:ACT917524 AMP917515:AMP917524 AWL917515:AWL917524 BGH917515:BGH917524 BQD917515:BQD917524 BZZ917515:BZZ917524 CJV917515:CJV917524 CTR917515:CTR917524 DDN917515:DDN917524 DNJ917515:DNJ917524 DXF917515:DXF917524 EHB917515:EHB917524 EQX917515:EQX917524 FAT917515:FAT917524 FKP917515:FKP917524 FUL917515:FUL917524 GEH917515:GEH917524 GOD917515:GOD917524 GXZ917515:GXZ917524 HHV917515:HHV917524 HRR917515:HRR917524 IBN917515:IBN917524 ILJ917515:ILJ917524 IVF917515:IVF917524 JFB917515:JFB917524 JOX917515:JOX917524 JYT917515:JYT917524 KIP917515:KIP917524 KSL917515:KSL917524 LCH917515:LCH917524 LMD917515:LMD917524 LVZ917515:LVZ917524 MFV917515:MFV917524 MPR917515:MPR917524 MZN917515:MZN917524 NJJ917515:NJJ917524 NTF917515:NTF917524 ODB917515:ODB917524 OMX917515:OMX917524 OWT917515:OWT917524 PGP917515:PGP917524 PQL917515:PQL917524 QAH917515:QAH917524 QKD917515:QKD917524 QTZ917515:QTZ917524 RDV917515:RDV917524 RNR917515:RNR917524 RXN917515:RXN917524 SHJ917515:SHJ917524 SRF917515:SRF917524 TBB917515:TBB917524 TKX917515:TKX917524 TUT917515:TUT917524 UEP917515:UEP917524 UOL917515:UOL917524 UYH917515:UYH917524 VID917515:VID917524 VRZ917515:VRZ917524 WBV917515:WBV917524 WLR917515:WLR917524 WVN917515:WVN917524 F983051:F983060 JB983051:JB983060 SX983051:SX983060 ACT983051:ACT983060 AMP983051:AMP983060 AWL983051:AWL983060 BGH983051:BGH983060 BQD983051:BQD983060 BZZ983051:BZZ983060 CJV983051:CJV983060 CTR983051:CTR983060 DDN983051:DDN983060 DNJ983051:DNJ983060 DXF983051:DXF983060 EHB983051:EHB983060 EQX983051:EQX983060 FAT983051:FAT983060 FKP983051:FKP983060 FUL983051:FUL983060 GEH983051:GEH983060 GOD983051:GOD983060 GXZ983051:GXZ983060 HHV983051:HHV983060 HRR983051:HRR983060 IBN983051:IBN983060 ILJ983051:ILJ983060 IVF983051:IVF983060 JFB983051:JFB983060 JOX983051:JOX983060 JYT983051:JYT983060 KIP983051:KIP983060 KSL983051:KSL983060 LCH983051:LCH983060 LMD983051:LMD983060 LVZ983051:LVZ983060 MFV983051:MFV983060 MPR983051:MPR983060 MZN983051:MZN983060 NJJ983051:NJJ983060 NTF983051:NTF983060 ODB983051:ODB983060 OMX983051:OMX983060 OWT983051:OWT983060 PGP983051:PGP983060 PQL983051:PQL983060 QAH983051:QAH983060 QKD983051:QKD983060 QTZ983051:QTZ983060 RDV983051:RDV983060 RNR983051:RNR983060 RXN983051:RXN983060 SHJ983051:SHJ983060 SRF983051:SRF983060 TBB983051:TBB983060 TKX983051:TKX983060 TUT983051:TUT983060 UEP983051:UEP983060 UOL983051:UOL983060 UYH983051:UYH983060 VID983051:VID983060 VRZ983051:VRZ983060 WBV983051:WBV983060 WLR983051:WLR983060 WVN983051:WVN98306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JH10:JH20 TD10:TD20 ACZ10:ACZ20 AMV10:AMV20 AWR10:AWR20 BGN10:BGN20 BQJ10:BQJ20 CAF10:CAF20 CKB10:CKB20 CTX10:CTX20 DDT10:DDT20 DNP10:DNP20 DXL10:DXL20 EHH10:EHH20 ERD10:ERD20 FAZ10:FAZ20 FKV10:FKV20 FUR10:FUR20 GEN10:GEN20 GOJ10:GOJ20 GYF10:GYF20 HIB10:HIB20 HRX10:HRX20 IBT10:IBT20 ILP10:ILP20 IVL10:IVL20 JFH10:JFH20 JPD10:JPD20 JYZ10:JYZ20 KIV10:KIV20 KSR10:KSR20 LCN10:LCN20 LMJ10:LMJ20 LWF10:LWF20 MGB10:MGB20 MPX10:MPX20 MZT10:MZT20 NJP10:NJP20 NTL10:NTL20 ODH10:ODH20 OND10:OND20 OWZ10:OWZ20 PGV10:PGV20 PQR10:PQR20 QAN10:QAN20 QKJ10:QKJ20 QUF10:QUF20 REB10:REB20 RNX10:RNX20 RXT10:RXT20 SHP10:SHP20 SRL10:SRL20 TBH10:TBH20 TLD10:TLD20 TUZ10:TUZ20 UEV10:UEV20 UOR10:UOR20 UYN10:UYN20 VIJ10:VIJ20 VSF10:VSF20 WCB10:WCB20 WLX10:WLX20 WVT10:WVT20 L65546:L65556 JH65546:JH65556 TD65546:TD65556 ACZ65546:ACZ65556 AMV65546:AMV65556 AWR65546:AWR65556 BGN65546:BGN65556 BQJ65546:BQJ65556 CAF65546:CAF65556 CKB65546:CKB65556 CTX65546:CTX65556 DDT65546:DDT65556 DNP65546:DNP65556 DXL65546:DXL65556 EHH65546:EHH65556 ERD65546:ERD65556 FAZ65546:FAZ65556 FKV65546:FKV65556 FUR65546:FUR65556 GEN65546:GEN65556 GOJ65546:GOJ65556 GYF65546:GYF65556 HIB65546:HIB65556 HRX65546:HRX65556 IBT65546:IBT65556 ILP65546:ILP65556 IVL65546:IVL65556 JFH65546:JFH65556 JPD65546:JPD65556 JYZ65546:JYZ65556 KIV65546:KIV65556 KSR65546:KSR65556 LCN65546:LCN65556 LMJ65546:LMJ65556 LWF65546:LWF65556 MGB65546:MGB65556 MPX65546:MPX65556 MZT65546:MZT65556 NJP65546:NJP65556 NTL65546:NTL65556 ODH65546:ODH65556 OND65546:OND65556 OWZ65546:OWZ65556 PGV65546:PGV65556 PQR65546:PQR65556 QAN65546:QAN65556 QKJ65546:QKJ65556 QUF65546:QUF65556 REB65546:REB65556 RNX65546:RNX65556 RXT65546:RXT65556 SHP65546:SHP65556 SRL65546:SRL65556 TBH65546:TBH65556 TLD65546:TLD65556 TUZ65546:TUZ65556 UEV65546:UEV65556 UOR65546:UOR65556 UYN65546:UYN65556 VIJ65546:VIJ65556 VSF65546:VSF65556 WCB65546:WCB65556 WLX65546:WLX65556 WVT65546:WVT65556 L131082:L131092 JH131082:JH131092 TD131082:TD131092 ACZ131082:ACZ131092 AMV131082:AMV131092 AWR131082:AWR131092 BGN131082:BGN131092 BQJ131082:BQJ131092 CAF131082:CAF131092 CKB131082:CKB131092 CTX131082:CTX131092 DDT131082:DDT131092 DNP131082:DNP131092 DXL131082:DXL131092 EHH131082:EHH131092 ERD131082:ERD131092 FAZ131082:FAZ131092 FKV131082:FKV131092 FUR131082:FUR131092 GEN131082:GEN131092 GOJ131082:GOJ131092 GYF131082:GYF131092 HIB131082:HIB131092 HRX131082:HRX131092 IBT131082:IBT131092 ILP131082:ILP131092 IVL131082:IVL131092 JFH131082:JFH131092 JPD131082:JPD131092 JYZ131082:JYZ131092 KIV131082:KIV131092 KSR131082:KSR131092 LCN131082:LCN131092 LMJ131082:LMJ131092 LWF131082:LWF131092 MGB131082:MGB131092 MPX131082:MPX131092 MZT131082:MZT131092 NJP131082:NJP131092 NTL131082:NTL131092 ODH131082:ODH131092 OND131082:OND131092 OWZ131082:OWZ131092 PGV131082:PGV131092 PQR131082:PQR131092 QAN131082:QAN131092 QKJ131082:QKJ131092 QUF131082:QUF131092 REB131082:REB131092 RNX131082:RNX131092 RXT131082:RXT131092 SHP131082:SHP131092 SRL131082:SRL131092 TBH131082:TBH131092 TLD131082:TLD131092 TUZ131082:TUZ131092 UEV131082:UEV131092 UOR131082:UOR131092 UYN131082:UYN131092 VIJ131082:VIJ131092 VSF131082:VSF131092 WCB131082:WCB131092 WLX131082:WLX131092 WVT131082:WVT131092 L196618:L196628 JH196618:JH196628 TD196618:TD196628 ACZ196618:ACZ196628 AMV196618:AMV196628 AWR196618:AWR196628 BGN196618:BGN196628 BQJ196618:BQJ196628 CAF196618:CAF196628 CKB196618:CKB196628 CTX196618:CTX196628 DDT196618:DDT196628 DNP196618:DNP196628 DXL196618:DXL196628 EHH196618:EHH196628 ERD196618:ERD196628 FAZ196618:FAZ196628 FKV196618:FKV196628 FUR196618:FUR196628 GEN196618:GEN196628 GOJ196618:GOJ196628 GYF196618:GYF196628 HIB196618:HIB196628 HRX196618:HRX196628 IBT196618:IBT196628 ILP196618:ILP196628 IVL196618:IVL196628 JFH196618:JFH196628 JPD196618:JPD196628 JYZ196618:JYZ196628 KIV196618:KIV196628 KSR196618:KSR196628 LCN196618:LCN196628 LMJ196618:LMJ196628 LWF196618:LWF196628 MGB196618:MGB196628 MPX196618:MPX196628 MZT196618:MZT196628 NJP196618:NJP196628 NTL196618:NTL196628 ODH196618:ODH196628 OND196618:OND196628 OWZ196618:OWZ196628 PGV196618:PGV196628 PQR196618:PQR196628 QAN196618:QAN196628 QKJ196618:QKJ196628 QUF196618:QUF196628 REB196618:REB196628 RNX196618:RNX196628 RXT196618:RXT196628 SHP196618:SHP196628 SRL196618:SRL196628 TBH196618:TBH196628 TLD196618:TLD196628 TUZ196618:TUZ196628 UEV196618:UEV196628 UOR196618:UOR196628 UYN196618:UYN196628 VIJ196618:VIJ196628 VSF196618:VSF196628 WCB196618:WCB196628 WLX196618:WLX196628 WVT196618:WVT196628 L262154:L262164 JH262154:JH262164 TD262154:TD262164 ACZ262154:ACZ262164 AMV262154:AMV262164 AWR262154:AWR262164 BGN262154:BGN262164 BQJ262154:BQJ262164 CAF262154:CAF262164 CKB262154:CKB262164 CTX262154:CTX262164 DDT262154:DDT262164 DNP262154:DNP262164 DXL262154:DXL262164 EHH262154:EHH262164 ERD262154:ERD262164 FAZ262154:FAZ262164 FKV262154:FKV262164 FUR262154:FUR262164 GEN262154:GEN262164 GOJ262154:GOJ262164 GYF262154:GYF262164 HIB262154:HIB262164 HRX262154:HRX262164 IBT262154:IBT262164 ILP262154:ILP262164 IVL262154:IVL262164 JFH262154:JFH262164 JPD262154:JPD262164 JYZ262154:JYZ262164 KIV262154:KIV262164 KSR262154:KSR262164 LCN262154:LCN262164 LMJ262154:LMJ262164 LWF262154:LWF262164 MGB262154:MGB262164 MPX262154:MPX262164 MZT262154:MZT262164 NJP262154:NJP262164 NTL262154:NTL262164 ODH262154:ODH262164 OND262154:OND262164 OWZ262154:OWZ262164 PGV262154:PGV262164 PQR262154:PQR262164 QAN262154:QAN262164 QKJ262154:QKJ262164 QUF262154:QUF262164 REB262154:REB262164 RNX262154:RNX262164 RXT262154:RXT262164 SHP262154:SHP262164 SRL262154:SRL262164 TBH262154:TBH262164 TLD262154:TLD262164 TUZ262154:TUZ262164 UEV262154:UEV262164 UOR262154:UOR262164 UYN262154:UYN262164 VIJ262154:VIJ262164 VSF262154:VSF262164 WCB262154:WCB262164 WLX262154:WLX262164 WVT262154:WVT262164 L327690:L327700 JH327690:JH327700 TD327690:TD327700 ACZ327690:ACZ327700 AMV327690:AMV327700 AWR327690:AWR327700 BGN327690:BGN327700 BQJ327690:BQJ327700 CAF327690:CAF327700 CKB327690:CKB327700 CTX327690:CTX327700 DDT327690:DDT327700 DNP327690:DNP327700 DXL327690:DXL327700 EHH327690:EHH327700 ERD327690:ERD327700 FAZ327690:FAZ327700 FKV327690:FKV327700 FUR327690:FUR327700 GEN327690:GEN327700 GOJ327690:GOJ327700 GYF327690:GYF327700 HIB327690:HIB327700 HRX327690:HRX327700 IBT327690:IBT327700 ILP327690:ILP327700 IVL327690:IVL327700 JFH327690:JFH327700 JPD327690:JPD327700 JYZ327690:JYZ327700 KIV327690:KIV327700 KSR327690:KSR327700 LCN327690:LCN327700 LMJ327690:LMJ327700 LWF327690:LWF327700 MGB327690:MGB327700 MPX327690:MPX327700 MZT327690:MZT327700 NJP327690:NJP327700 NTL327690:NTL327700 ODH327690:ODH327700 OND327690:OND327700 OWZ327690:OWZ327700 PGV327690:PGV327700 PQR327690:PQR327700 QAN327690:QAN327700 QKJ327690:QKJ327700 QUF327690:QUF327700 REB327690:REB327700 RNX327690:RNX327700 RXT327690:RXT327700 SHP327690:SHP327700 SRL327690:SRL327700 TBH327690:TBH327700 TLD327690:TLD327700 TUZ327690:TUZ327700 UEV327690:UEV327700 UOR327690:UOR327700 UYN327690:UYN327700 VIJ327690:VIJ327700 VSF327690:VSF327700 WCB327690:WCB327700 WLX327690:WLX327700 WVT327690:WVT327700 L393226:L393236 JH393226:JH393236 TD393226:TD393236 ACZ393226:ACZ393236 AMV393226:AMV393236 AWR393226:AWR393236 BGN393226:BGN393236 BQJ393226:BQJ393236 CAF393226:CAF393236 CKB393226:CKB393236 CTX393226:CTX393236 DDT393226:DDT393236 DNP393226:DNP393236 DXL393226:DXL393236 EHH393226:EHH393236 ERD393226:ERD393236 FAZ393226:FAZ393236 FKV393226:FKV393236 FUR393226:FUR393236 GEN393226:GEN393236 GOJ393226:GOJ393236 GYF393226:GYF393236 HIB393226:HIB393236 HRX393226:HRX393236 IBT393226:IBT393236 ILP393226:ILP393236 IVL393226:IVL393236 JFH393226:JFH393236 JPD393226:JPD393236 JYZ393226:JYZ393236 KIV393226:KIV393236 KSR393226:KSR393236 LCN393226:LCN393236 LMJ393226:LMJ393236 LWF393226:LWF393236 MGB393226:MGB393236 MPX393226:MPX393236 MZT393226:MZT393236 NJP393226:NJP393236 NTL393226:NTL393236 ODH393226:ODH393236 OND393226:OND393236 OWZ393226:OWZ393236 PGV393226:PGV393236 PQR393226:PQR393236 QAN393226:QAN393236 QKJ393226:QKJ393236 QUF393226:QUF393236 REB393226:REB393236 RNX393226:RNX393236 RXT393226:RXT393236 SHP393226:SHP393236 SRL393226:SRL393236 TBH393226:TBH393236 TLD393226:TLD393236 TUZ393226:TUZ393236 UEV393226:UEV393236 UOR393226:UOR393236 UYN393226:UYN393236 VIJ393226:VIJ393236 VSF393226:VSF393236 WCB393226:WCB393236 WLX393226:WLX393236 WVT393226:WVT393236 L458762:L458772 JH458762:JH458772 TD458762:TD458772 ACZ458762:ACZ458772 AMV458762:AMV458772 AWR458762:AWR458772 BGN458762:BGN458772 BQJ458762:BQJ458772 CAF458762:CAF458772 CKB458762:CKB458772 CTX458762:CTX458772 DDT458762:DDT458772 DNP458762:DNP458772 DXL458762:DXL458772 EHH458762:EHH458772 ERD458762:ERD458772 FAZ458762:FAZ458772 FKV458762:FKV458772 FUR458762:FUR458772 GEN458762:GEN458772 GOJ458762:GOJ458772 GYF458762:GYF458772 HIB458762:HIB458772 HRX458762:HRX458772 IBT458762:IBT458772 ILP458762:ILP458772 IVL458762:IVL458772 JFH458762:JFH458772 JPD458762:JPD458772 JYZ458762:JYZ458772 KIV458762:KIV458772 KSR458762:KSR458772 LCN458762:LCN458772 LMJ458762:LMJ458772 LWF458762:LWF458772 MGB458762:MGB458772 MPX458762:MPX458772 MZT458762:MZT458772 NJP458762:NJP458772 NTL458762:NTL458772 ODH458762:ODH458772 OND458762:OND458772 OWZ458762:OWZ458772 PGV458762:PGV458772 PQR458762:PQR458772 QAN458762:QAN458772 QKJ458762:QKJ458772 QUF458762:QUF458772 REB458762:REB458772 RNX458762:RNX458772 RXT458762:RXT458772 SHP458762:SHP458772 SRL458762:SRL458772 TBH458762:TBH458772 TLD458762:TLD458772 TUZ458762:TUZ458772 UEV458762:UEV458772 UOR458762:UOR458772 UYN458762:UYN458772 VIJ458762:VIJ458772 VSF458762:VSF458772 WCB458762:WCB458772 WLX458762:WLX458772 WVT458762:WVT458772 L524298:L524308 JH524298:JH524308 TD524298:TD524308 ACZ524298:ACZ524308 AMV524298:AMV524308 AWR524298:AWR524308 BGN524298:BGN524308 BQJ524298:BQJ524308 CAF524298:CAF524308 CKB524298:CKB524308 CTX524298:CTX524308 DDT524298:DDT524308 DNP524298:DNP524308 DXL524298:DXL524308 EHH524298:EHH524308 ERD524298:ERD524308 FAZ524298:FAZ524308 FKV524298:FKV524308 FUR524298:FUR524308 GEN524298:GEN524308 GOJ524298:GOJ524308 GYF524298:GYF524308 HIB524298:HIB524308 HRX524298:HRX524308 IBT524298:IBT524308 ILP524298:ILP524308 IVL524298:IVL524308 JFH524298:JFH524308 JPD524298:JPD524308 JYZ524298:JYZ524308 KIV524298:KIV524308 KSR524298:KSR524308 LCN524298:LCN524308 LMJ524298:LMJ524308 LWF524298:LWF524308 MGB524298:MGB524308 MPX524298:MPX524308 MZT524298:MZT524308 NJP524298:NJP524308 NTL524298:NTL524308 ODH524298:ODH524308 OND524298:OND524308 OWZ524298:OWZ524308 PGV524298:PGV524308 PQR524298:PQR524308 QAN524298:QAN524308 QKJ524298:QKJ524308 QUF524298:QUF524308 REB524298:REB524308 RNX524298:RNX524308 RXT524298:RXT524308 SHP524298:SHP524308 SRL524298:SRL524308 TBH524298:TBH524308 TLD524298:TLD524308 TUZ524298:TUZ524308 UEV524298:UEV524308 UOR524298:UOR524308 UYN524298:UYN524308 VIJ524298:VIJ524308 VSF524298:VSF524308 WCB524298:WCB524308 WLX524298:WLX524308 WVT524298:WVT524308 L589834:L589844 JH589834:JH589844 TD589834:TD589844 ACZ589834:ACZ589844 AMV589834:AMV589844 AWR589834:AWR589844 BGN589834:BGN589844 BQJ589834:BQJ589844 CAF589834:CAF589844 CKB589834:CKB589844 CTX589834:CTX589844 DDT589834:DDT589844 DNP589834:DNP589844 DXL589834:DXL589844 EHH589834:EHH589844 ERD589834:ERD589844 FAZ589834:FAZ589844 FKV589834:FKV589844 FUR589834:FUR589844 GEN589834:GEN589844 GOJ589834:GOJ589844 GYF589834:GYF589844 HIB589834:HIB589844 HRX589834:HRX589844 IBT589834:IBT589844 ILP589834:ILP589844 IVL589834:IVL589844 JFH589834:JFH589844 JPD589834:JPD589844 JYZ589834:JYZ589844 KIV589834:KIV589844 KSR589834:KSR589844 LCN589834:LCN589844 LMJ589834:LMJ589844 LWF589834:LWF589844 MGB589834:MGB589844 MPX589834:MPX589844 MZT589834:MZT589844 NJP589834:NJP589844 NTL589834:NTL589844 ODH589834:ODH589844 OND589834:OND589844 OWZ589834:OWZ589844 PGV589834:PGV589844 PQR589834:PQR589844 QAN589834:QAN589844 QKJ589834:QKJ589844 QUF589834:QUF589844 REB589834:REB589844 RNX589834:RNX589844 RXT589834:RXT589844 SHP589834:SHP589844 SRL589834:SRL589844 TBH589834:TBH589844 TLD589834:TLD589844 TUZ589834:TUZ589844 UEV589834:UEV589844 UOR589834:UOR589844 UYN589834:UYN589844 VIJ589834:VIJ589844 VSF589834:VSF589844 WCB589834:WCB589844 WLX589834:WLX589844 WVT589834:WVT589844 L655370:L655380 JH655370:JH655380 TD655370:TD655380 ACZ655370:ACZ655380 AMV655370:AMV655380 AWR655370:AWR655380 BGN655370:BGN655380 BQJ655370:BQJ655380 CAF655370:CAF655380 CKB655370:CKB655380 CTX655370:CTX655380 DDT655370:DDT655380 DNP655370:DNP655380 DXL655370:DXL655380 EHH655370:EHH655380 ERD655370:ERD655380 FAZ655370:FAZ655380 FKV655370:FKV655380 FUR655370:FUR655380 GEN655370:GEN655380 GOJ655370:GOJ655380 GYF655370:GYF655380 HIB655370:HIB655380 HRX655370:HRX655380 IBT655370:IBT655380 ILP655370:ILP655380 IVL655370:IVL655380 JFH655370:JFH655380 JPD655370:JPD655380 JYZ655370:JYZ655380 KIV655370:KIV655380 KSR655370:KSR655380 LCN655370:LCN655380 LMJ655370:LMJ655380 LWF655370:LWF655380 MGB655370:MGB655380 MPX655370:MPX655380 MZT655370:MZT655380 NJP655370:NJP655380 NTL655370:NTL655380 ODH655370:ODH655380 OND655370:OND655380 OWZ655370:OWZ655380 PGV655370:PGV655380 PQR655370:PQR655380 QAN655370:QAN655380 QKJ655370:QKJ655380 QUF655370:QUF655380 REB655370:REB655380 RNX655370:RNX655380 RXT655370:RXT655380 SHP655370:SHP655380 SRL655370:SRL655380 TBH655370:TBH655380 TLD655370:TLD655380 TUZ655370:TUZ655380 UEV655370:UEV655380 UOR655370:UOR655380 UYN655370:UYN655380 VIJ655370:VIJ655380 VSF655370:VSF655380 WCB655370:WCB655380 WLX655370:WLX655380 WVT655370:WVT655380 L720906:L720916 JH720906:JH720916 TD720906:TD720916 ACZ720906:ACZ720916 AMV720906:AMV720916 AWR720906:AWR720916 BGN720906:BGN720916 BQJ720906:BQJ720916 CAF720906:CAF720916 CKB720906:CKB720916 CTX720906:CTX720916 DDT720906:DDT720916 DNP720906:DNP720916 DXL720906:DXL720916 EHH720906:EHH720916 ERD720906:ERD720916 FAZ720906:FAZ720916 FKV720906:FKV720916 FUR720906:FUR720916 GEN720906:GEN720916 GOJ720906:GOJ720916 GYF720906:GYF720916 HIB720906:HIB720916 HRX720906:HRX720916 IBT720906:IBT720916 ILP720906:ILP720916 IVL720906:IVL720916 JFH720906:JFH720916 JPD720906:JPD720916 JYZ720906:JYZ720916 KIV720906:KIV720916 KSR720906:KSR720916 LCN720906:LCN720916 LMJ720906:LMJ720916 LWF720906:LWF720916 MGB720906:MGB720916 MPX720906:MPX720916 MZT720906:MZT720916 NJP720906:NJP720916 NTL720906:NTL720916 ODH720906:ODH720916 OND720906:OND720916 OWZ720906:OWZ720916 PGV720906:PGV720916 PQR720906:PQR720916 QAN720906:QAN720916 QKJ720906:QKJ720916 QUF720906:QUF720916 REB720906:REB720916 RNX720906:RNX720916 RXT720906:RXT720916 SHP720906:SHP720916 SRL720906:SRL720916 TBH720906:TBH720916 TLD720906:TLD720916 TUZ720906:TUZ720916 UEV720906:UEV720916 UOR720906:UOR720916 UYN720906:UYN720916 VIJ720906:VIJ720916 VSF720906:VSF720916 WCB720906:WCB720916 WLX720906:WLX720916 WVT720906:WVT720916 L786442:L786452 JH786442:JH786452 TD786442:TD786452 ACZ786442:ACZ786452 AMV786442:AMV786452 AWR786442:AWR786452 BGN786442:BGN786452 BQJ786442:BQJ786452 CAF786442:CAF786452 CKB786442:CKB786452 CTX786442:CTX786452 DDT786442:DDT786452 DNP786442:DNP786452 DXL786442:DXL786452 EHH786442:EHH786452 ERD786442:ERD786452 FAZ786442:FAZ786452 FKV786442:FKV786452 FUR786442:FUR786452 GEN786442:GEN786452 GOJ786442:GOJ786452 GYF786442:GYF786452 HIB786442:HIB786452 HRX786442:HRX786452 IBT786442:IBT786452 ILP786442:ILP786452 IVL786442:IVL786452 JFH786442:JFH786452 JPD786442:JPD786452 JYZ786442:JYZ786452 KIV786442:KIV786452 KSR786442:KSR786452 LCN786442:LCN786452 LMJ786442:LMJ786452 LWF786442:LWF786452 MGB786442:MGB786452 MPX786442:MPX786452 MZT786442:MZT786452 NJP786442:NJP786452 NTL786442:NTL786452 ODH786442:ODH786452 OND786442:OND786452 OWZ786442:OWZ786452 PGV786442:PGV786452 PQR786442:PQR786452 QAN786442:QAN786452 QKJ786442:QKJ786452 QUF786442:QUF786452 REB786442:REB786452 RNX786442:RNX786452 RXT786442:RXT786452 SHP786442:SHP786452 SRL786442:SRL786452 TBH786442:TBH786452 TLD786442:TLD786452 TUZ786442:TUZ786452 UEV786442:UEV786452 UOR786442:UOR786452 UYN786442:UYN786452 VIJ786442:VIJ786452 VSF786442:VSF786452 WCB786442:WCB786452 WLX786442:WLX786452 WVT786442:WVT786452 L851978:L851988 JH851978:JH851988 TD851978:TD851988 ACZ851978:ACZ851988 AMV851978:AMV851988 AWR851978:AWR851988 BGN851978:BGN851988 BQJ851978:BQJ851988 CAF851978:CAF851988 CKB851978:CKB851988 CTX851978:CTX851988 DDT851978:DDT851988 DNP851978:DNP851988 DXL851978:DXL851988 EHH851978:EHH851988 ERD851978:ERD851988 FAZ851978:FAZ851988 FKV851978:FKV851988 FUR851978:FUR851988 GEN851978:GEN851988 GOJ851978:GOJ851988 GYF851978:GYF851988 HIB851978:HIB851988 HRX851978:HRX851988 IBT851978:IBT851988 ILP851978:ILP851988 IVL851978:IVL851988 JFH851978:JFH851988 JPD851978:JPD851988 JYZ851978:JYZ851988 KIV851978:KIV851988 KSR851978:KSR851988 LCN851978:LCN851988 LMJ851978:LMJ851988 LWF851978:LWF851988 MGB851978:MGB851988 MPX851978:MPX851988 MZT851978:MZT851988 NJP851978:NJP851988 NTL851978:NTL851988 ODH851978:ODH851988 OND851978:OND851988 OWZ851978:OWZ851988 PGV851978:PGV851988 PQR851978:PQR851988 QAN851978:QAN851988 QKJ851978:QKJ851988 QUF851978:QUF851988 REB851978:REB851988 RNX851978:RNX851988 RXT851978:RXT851988 SHP851978:SHP851988 SRL851978:SRL851988 TBH851978:TBH851988 TLD851978:TLD851988 TUZ851978:TUZ851988 UEV851978:UEV851988 UOR851978:UOR851988 UYN851978:UYN851988 VIJ851978:VIJ851988 VSF851978:VSF851988 WCB851978:WCB851988 WLX851978:WLX851988 WVT851978:WVT851988 L917514:L917524 JH917514:JH917524 TD917514:TD917524 ACZ917514:ACZ917524 AMV917514:AMV917524 AWR917514:AWR917524 BGN917514:BGN917524 BQJ917514:BQJ917524 CAF917514:CAF917524 CKB917514:CKB917524 CTX917514:CTX917524 DDT917514:DDT917524 DNP917514:DNP917524 DXL917514:DXL917524 EHH917514:EHH917524 ERD917514:ERD917524 FAZ917514:FAZ917524 FKV917514:FKV917524 FUR917514:FUR917524 GEN917514:GEN917524 GOJ917514:GOJ917524 GYF917514:GYF917524 HIB917514:HIB917524 HRX917514:HRX917524 IBT917514:IBT917524 ILP917514:ILP917524 IVL917514:IVL917524 JFH917514:JFH917524 JPD917514:JPD917524 JYZ917514:JYZ917524 KIV917514:KIV917524 KSR917514:KSR917524 LCN917514:LCN917524 LMJ917514:LMJ917524 LWF917514:LWF917524 MGB917514:MGB917524 MPX917514:MPX917524 MZT917514:MZT917524 NJP917514:NJP917524 NTL917514:NTL917524 ODH917514:ODH917524 OND917514:OND917524 OWZ917514:OWZ917524 PGV917514:PGV917524 PQR917514:PQR917524 QAN917514:QAN917524 QKJ917514:QKJ917524 QUF917514:QUF917524 REB917514:REB917524 RNX917514:RNX917524 RXT917514:RXT917524 SHP917514:SHP917524 SRL917514:SRL917524 TBH917514:TBH917524 TLD917514:TLD917524 TUZ917514:TUZ917524 UEV917514:UEV917524 UOR917514:UOR917524 UYN917514:UYN917524 VIJ917514:VIJ917524 VSF917514:VSF917524 WCB917514:WCB917524 WLX917514:WLX917524 WVT917514:WVT917524 L983050:L983060 JH983050:JH983060 TD983050:TD983060 ACZ983050:ACZ983060 AMV983050:AMV983060 AWR983050:AWR983060 BGN983050:BGN983060 BQJ983050:BQJ983060 CAF983050:CAF983060 CKB983050:CKB983060 CTX983050:CTX983060 DDT983050:DDT983060 DNP983050:DNP983060 DXL983050:DXL983060 EHH983050:EHH983060 ERD983050:ERD983060 FAZ983050:FAZ983060 FKV983050:FKV983060 FUR983050:FUR983060 GEN983050:GEN983060 GOJ983050:GOJ983060 GYF983050:GYF983060 HIB983050:HIB983060 HRX983050:HRX983060 IBT983050:IBT983060 ILP983050:ILP983060 IVL983050:IVL983060 JFH983050:JFH983060 JPD983050:JPD983060 JYZ983050:JYZ983060 KIV983050:KIV983060 KSR983050:KSR983060 LCN983050:LCN983060 LMJ983050:LMJ983060 LWF983050:LWF983060 MGB983050:MGB983060 MPX983050:MPX983060 MZT983050:MZT983060 NJP983050:NJP983060 NTL983050:NTL983060 ODH983050:ODH983060 OND983050:OND983060 OWZ983050:OWZ983060 PGV983050:PGV983060 PQR983050:PQR983060 QAN983050:QAN983060 QKJ983050:QKJ983060 QUF983050:QUF983060 REB983050:REB983060 RNX983050:RNX983060 RXT983050:RXT983060 SHP983050:SHP983060 SRL983050:SRL983060 TBH983050:TBH983060 TLD983050:TLD983060 TUZ983050:TUZ983060 UEV983050:UEV983060 UOR983050:UOR983060 UYN983050:UYN983060 VIJ983050:VIJ983060 VSF983050:VSF983060 WCB983050:WCB983060 WLX983050:WLX983060 WVT983050:WVT98306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JB10 SX10 ACT10 AMP10 AWL10 BGH10 BQD10 BZZ10 CJV10 CTR10 DDN10 DNJ10 DXF10 EHB10 EQX10 FAT10 FKP10 FUL10 GEH10 GOD10 GXZ10 HHV10 HRR10 IBN10 ILJ10 IVF10 JFB10 JOX10 JYT10 KIP10 KSL10 LCH10 LMD10 LVZ10 MFV10 MPR10 MZN10 NJJ10 NTF10 ODB10 OMX10 OWT10 PGP10 PQL10 QAH10 QKD10 QTZ10 RDV10 RNR10 RXN10 SHJ10 SRF10 TBB10 TKX10 TUT10 UEP10 UOL10 UYH10 VID10 VRZ10 WBV10 WLR10 WVN10 F65546 JB65546 SX65546 ACT65546 AMP65546 AWL65546 BGH65546 BQD65546 BZZ65546 CJV65546 CTR65546 DDN65546 DNJ65546 DXF65546 EHB65546 EQX65546 FAT65546 FKP65546 FUL65546 GEH65546 GOD65546 GXZ65546 HHV65546 HRR65546 IBN65546 ILJ65546 IVF65546 JFB65546 JOX65546 JYT65546 KIP65546 KSL65546 LCH65546 LMD65546 LVZ65546 MFV65546 MPR65546 MZN65546 NJJ65546 NTF65546 ODB65546 OMX65546 OWT65546 PGP65546 PQL65546 QAH65546 QKD65546 QTZ65546 RDV65546 RNR65546 RXN65546 SHJ65546 SRF65546 TBB65546 TKX65546 TUT65546 UEP65546 UOL65546 UYH65546 VID65546 VRZ65546 WBV65546 WLR65546 WVN65546 F131082 JB131082 SX131082 ACT131082 AMP131082 AWL131082 BGH131082 BQD131082 BZZ131082 CJV131082 CTR131082 DDN131082 DNJ131082 DXF131082 EHB131082 EQX131082 FAT131082 FKP131082 FUL131082 GEH131082 GOD131082 GXZ131082 HHV131082 HRR131082 IBN131082 ILJ131082 IVF131082 JFB131082 JOX131082 JYT131082 KIP131082 KSL131082 LCH131082 LMD131082 LVZ131082 MFV131082 MPR131082 MZN131082 NJJ131082 NTF131082 ODB131082 OMX131082 OWT131082 PGP131082 PQL131082 QAH131082 QKD131082 QTZ131082 RDV131082 RNR131082 RXN131082 SHJ131082 SRF131082 TBB131082 TKX131082 TUT131082 UEP131082 UOL131082 UYH131082 VID131082 VRZ131082 WBV131082 WLR131082 WVN131082 F196618 JB196618 SX196618 ACT196618 AMP196618 AWL196618 BGH196618 BQD196618 BZZ196618 CJV196618 CTR196618 DDN196618 DNJ196618 DXF196618 EHB196618 EQX196618 FAT196618 FKP196618 FUL196618 GEH196618 GOD196618 GXZ196618 HHV196618 HRR196618 IBN196618 ILJ196618 IVF196618 JFB196618 JOX196618 JYT196618 KIP196618 KSL196618 LCH196618 LMD196618 LVZ196618 MFV196618 MPR196618 MZN196618 NJJ196618 NTF196618 ODB196618 OMX196618 OWT196618 PGP196618 PQL196618 QAH196618 QKD196618 QTZ196618 RDV196618 RNR196618 RXN196618 SHJ196618 SRF196618 TBB196618 TKX196618 TUT196618 UEP196618 UOL196618 UYH196618 VID196618 VRZ196618 WBV196618 WLR196618 WVN196618 F262154 JB262154 SX262154 ACT262154 AMP262154 AWL262154 BGH262154 BQD262154 BZZ262154 CJV262154 CTR262154 DDN262154 DNJ262154 DXF262154 EHB262154 EQX262154 FAT262154 FKP262154 FUL262154 GEH262154 GOD262154 GXZ262154 HHV262154 HRR262154 IBN262154 ILJ262154 IVF262154 JFB262154 JOX262154 JYT262154 KIP262154 KSL262154 LCH262154 LMD262154 LVZ262154 MFV262154 MPR262154 MZN262154 NJJ262154 NTF262154 ODB262154 OMX262154 OWT262154 PGP262154 PQL262154 QAH262154 QKD262154 QTZ262154 RDV262154 RNR262154 RXN262154 SHJ262154 SRF262154 TBB262154 TKX262154 TUT262154 UEP262154 UOL262154 UYH262154 VID262154 VRZ262154 WBV262154 WLR262154 WVN262154 F327690 JB327690 SX327690 ACT327690 AMP327690 AWL327690 BGH327690 BQD327690 BZZ327690 CJV327690 CTR327690 DDN327690 DNJ327690 DXF327690 EHB327690 EQX327690 FAT327690 FKP327690 FUL327690 GEH327690 GOD327690 GXZ327690 HHV327690 HRR327690 IBN327690 ILJ327690 IVF327690 JFB327690 JOX327690 JYT327690 KIP327690 KSL327690 LCH327690 LMD327690 LVZ327690 MFV327690 MPR327690 MZN327690 NJJ327690 NTF327690 ODB327690 OMX327690 OWT327690 PGP327690 PQL327690 QAH327690 QKD327690 QTZ327690 RDV327690 RNR327690 RXN327690 SHJ327690 SRF327690 TBB327690 TKX327690 TUT327690 UEP327690 UOL327690 UYH327690 VID327690 VRZ327690 WBV327690 WLR327690 WVN327690 F393226 JB393226 SX393226 ACT393226 AMP393226 AWL393226 BGH393226 BQD393226 BZZ393226 CJV393226 CTR393226 DDN393226 DNJ393226 DXF393226 EHB393226 EQX393226 FAT393226 FKP393226 FUL393226 GEH393226 GOD393226 GXZ393226 HHV393226 HRR393226 IBN393226 ILJ393226 IVF393226 JFB393226 JOX393226 JYT393226 KIP393226 KSL393226 LCH393226 LMD393226 LVZ393226 MFV393226 MPR393226 MZN393226 NJJ393226 NTF393226 ODB393226 OMX393226 OWT393226 PGP393226 PQL393226 QAH393226 QKD393226 QTZ393226 RDV393226 RNR393226 RXN393226 SHJ393226 SRF393226 TBB393226 TKX393226 TUT393226 UEP393226 UOL393226 UYH393226 VID393226 VRZ393226 WBV393226 WLR393226 WVN393226 F458762 JB458762 SX458762 ACT458762 AMP458762 AWL458762 BGH458762 BQD458762 BZZ458762 CJV458762 CTR458762 DDN458762 DNJ458762 DXF458762 EHB458762 EQX458762 FAT458762 FKP458762 FUL458762 GEH458762 GOD458762 GXZ458762 HHV458762 HRR458762 IBN458762 ILJ458762 IVF458762 JFB458762 JOX458762 JYT458762 KIP458762 KSL458762 LCH458762 LMD458762 LVZ458762 MFV458762 MPR458762 MZN458762 NJJ458762 NTF458762 ODB458762 OMX458762 OWT458762 PGP458762 PQL458762 QAH458762 QKD458762 QTZ458762 RDV458762 RNR458762 RXN458762 SHJ458762 SRF458762 TBB458762 TKX458762 TUT458762 UEP458762 UOL458762 UYH458762 VID458762 VRZ458762 WBV458762 WLR458762 WVN458762 F524298 JB524298 SX524298 ACT524298 AMP524298 AWL524298 BGH524298 BQD524298 BZZ524298 CJV524298 CTR524298 DDN524298 DNJ524298 DXF524298 EHB524298 EQX524298 FAT524298 FKP524298 FUL524298 GEH524298 GOD524298 GXZ524298 HHV524298 HRR524298 IBN524298 ILJ524298 IVF524298 JFB524298 JOX524298 JYT524298 KIP524298 KSL524298 LCH524298 LMD524298 LVZ524298 MFV524298 MPR524298 MZN524298 NJJ524298 NTF524298 ODB524298 OMX524298 OWT524298 PGP524298 PQL524298 QAH524298 QKD524298 QTZ524298 RDV524298 RNR524298 RXN524298 SHJ524298 SRF524298 TBB524298 TKX524298 TUT524298 UEP524298 UOL524298 UYH524298 VID524298 VRZ524298 WBV524298 WLR524298 WVN524298 F589834 JB589834 SX589834 ACT589834 AMP589834 AWL589834 BGH589834 BQD589834 BZZ589834 CJV589834 CTR589834 DDN589834 DNJ589834 DXF589834 EHB589834 EQX589834 FAT589834 FKP589834 FUL589834 GEH589834 GOD589834 GXZ589834 HHV589834 HRR589834 IBN589834 ILJ589834 IVF589834 JFB589834 JOX589834 JYT589834 KIP589834 KSL589834 LCH589834 LMD589834 LVZ589834 MFV589834 MPR589834 MZN589834 NJJ589834 NTF589834 ODB589834 OMX589834 OWT589834 PGP589834 PQL589834 QAH589834 QKD589834 QTZ589834 RDV589834 RNR589834 RXN589834 SHJ589834 SRF589834 TBB589834 TKX589834 TUT589834 UEP589834 UOL589834 UYH589834 VID589834 VRZ589834 WBV589834 WLR589834 WVN589834 F655370 JB655370 SX655370 ACT655370 AMP655370 AWL655370 BGH655370 BQD655370 BZZ655370 CJV655370 CTR655370 DDN655370 DNJ655370 DXF655370 EHB655370 EQX655370 FAT655370 FKP655370 FUL655370 GEH655370 GOD655370 GXZ655370 HHV655370 HRR655370 IBN655370 ILJ655370 IVF655370 JFB655370 JOX655370 JYT655370 KIP655370 KSL655370 LCH655370 LMD655370 LVZ655370 MFV655370 MPR655370 MZN655370 NJJ655370 NTF655370 ODB655370 OMX655370 OWT655370 PGP655370 PQL655370 QAH655370 QKD655370 QTZ655370 RDV655370 RNR655370 RXN655370 SHJ655370 SRF655370 TBB655370 TKX655370 TUT655370 UEP655370 UOL655370 UYH655370 VID655370 VRZ655370 WBV655370 WLR655370 WVN655370 F720906 JB720906 SX720906 ACT720906 AMP720906 AWL720906 BGH720906 BQD720906 BZZ720906 CJV720906 CTR720906 DDN720906 DNJ720906 DXF720906 EHB720906 EQX720906 FAT720906 FKP720906 FUL720906 GEH720906 GOD720906 GXZ720906 HHV720906 HRR720906 IBN720906 ILJ720906 IVF720906 JFB720906 JOX720906 JYT720906 KIP720906 KSL720906 LCH720906 LMD720906 LVZ720906 MFV720906 MPR720906 MZN720906 NJJ720906 NTF720906 ODB720906 OMX720906 OWT720906 PGP720906 PQL720906 QAH720906 QKD720906 QTZ720906 RDV720906 RNR720906 RXN720906 SHJ720906 SRF720906 TBB720906 TKX720906 TUT720906 UEP720906 UOL720906 UYH720906 VID720906 VRZ720906 WBV720906 WLR720906 WVN720906 F786442 JB786442 SX786442 ACT786442 AMP786442 AWL786442 BGH786442 BQD786442 BZZ786442 CJV786442 CTR786442 DDN786442 DNJ786442 DXF786442 EHB786442 EQX786442 FAT786442 FKP786442 FUL786442 GEH786442 GOD786442 GXZ786442 HHV786442 HRR786442 IBN786442 ILJ786442 IVF786442 JFB786442 JOX786442 JYT786442 KIP786442 KSL786442 LCH786442 LMD786442 LVZ786442 MFV786442 MPR786442 MZN786442 NJJ786442 NTF786442 ODB786442 OMX786442 OWT786442 PGP786442 PQL786442 QAH786442 QKD786442 QTZ786442 RDV786442 RNR786442 RXN786442 SHJ786442 SRF786442 TBB786442 TKX786442 TUT786442 UEP786442 UOL786442 UYH786442 VID786442 VRZ786442 WBV786442 WLR786442 WVN786442 F851978 JB851978 SX851978 ACT851978 AMP851978 AWL851978 BGH851978 BQD851978 BZZ851978 CJV851978 CTR851978 DDN851978 DNJ851978 DXF851978 EHB851978 EQX851978 FAT851978 FKP851978 FUL851978 GEH851978 GOD851978 GXZ851978 HHV851978 HRR851978 IBN851978 ILJ851978 IVF851978 JFB851978 JOX851978 JYT851978 KIP851978 KSL851978 LCH851978 LMD851978 LVZ851978 MFV851978 MPR851978 MZN851978 NJJ851978 NTF851978 ODB851978 OMX851978 OWT851978 PGP851978 PQL851978 QAH851978 QKD851978 QTZ851978 RDV851978 RNR851978 RXN851978 SHJ851978 SRF851978 TBB851978 TKX851978 TUT851978 UEP851978 UOL851978 UYH851978 VID851978 VRZ851978 WBV851978 WLR851978 WVN851978 F917514 JB917514 SX917514 ACT917514 AMP917514 AWL917514 BGH917514 BQD917514 BZZ917514 CJV917514 CTR917514 DDN917514 DNJ917514 DXF917514 EHB917514 EQX917514 FAT917514 FKP917514 FUL917514 GEH917514 GOD917514 GXZ917514 HHV917514 HRR917514 IBN917514 ILJ917514 IVF917514 JFB917514 JOX917514 JYT917514 KIP917514 KSL917514 LCH917514 LMD917514 LVZ917514 MFV917514 MPR917514 MZN917514 NJJ917514 NTF917514 ODB917514 OMX917514 OWT917514 PGP917514 PQL917514 QAH917514 QKD917514 QTZ917514 RDV917514 RNR917514 RXN917514 SHJ917514 SRF917514 TBB917514 TKX917514 TUT917514 UEP917514 UOL917514 UYH917514 VID917514 VRZ917514 WBV917514 WLR917514 WVN917514 F983050 JB983050 SX983050 ACT983050 AMP983050 AWL983050 BGH983050 BQD983050 BZZ983050 CJV983050 CTR983050 DDN983050 DNJ983050 DXF983050 EHB983050 EQX983050 FAT983050 FKP983050 FUL983050 GEH983050 GOD983050 GXZ983050 HHV983050 HRR983050 IBN983050 ILJ983050 IVF983050 JFB983050 JOX983050 JYT983050 KIP983050 KSL983050 LCH983050 LMD983050 LVZ983050 MFV983050 MPR983050 MZN983050 NJJ983050 NTF983050 ODB983050 OMX983050 OWT983050 PGP983050 PQL983050 QAH983050 QKD983050 QTZ983050 RDV983050 RNR983050 RXN983050 SHJ983050 SRF983050 TBB983050 TKX983050 TUT983050 UEP983050 UOL983050 UYH983050 VID983050 VRZ983050 WBV983050 WLR983050 WVN98305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JD10:JD20 SZ10:SZ20 ACV10:ACV20 AMR10:AMR20 AWN10:AWN20 BGJ10:BGJ20 BQF10:BQF20 CAB10:CAB20 CJX10:CJX20 CTT10:CTT20 DDP10:DDP20 DNL10:DNL20 DXH10:DXH20 EHD10:EHD20 EQZ10:EQZ20 FAV10:FAV20 FKR10:FKR20 FUN10:FUN20 GEJ10:GEJ20 GOF10:GOF20 GYB10:GYB20 HHX10:HHX20 HRT10:HRT20 IBP10:IBP20 ILL10:ILL20 IVH10:IVH20 JFD10:JFD20 JOZ10:JOZ20 JYV10:JYV20 KIR10:KIR20 KSN10:KSN20 LCJ10:LCJ20 LMF10:LMF20 LWB10:LWB20 MFX10:MFX20 MPT10:MPT20 MZP10:MZP20 NJL10:NJL20 NTH10:NTH20 ODD10:ODD20 OMZ10:OMZ20 OWV10:OWV20 PGR10:PGR20 PQN10:PQN20 QAJ10:QAJ20 QKF10:QKF20 QUB10:QUB20 RDX10:RDX20 RNT10:RNT20 RXP10:RXP20 SHL10:SHL20 SRH10:SRH20 TBD10:TBD20 TKZ10:TKZ20 TUV10:TUV20 UER10:UER20 UON10:UON20 UYJ10:UYJ20 VIF10:VIF20 VSB10:VSB20 WBX10:WBX20 WLT10:WLT20 WVP10:WVP20 H65546:H65556 JD65546:JD65556 SZ65546:SZ65556 ACV65546:ACV65556 AMR65546:AMR65556 AWN65546:AWN65556 BGJ65546:BGJ65556 BQF65546:BQF65556 CAB65546:CAB65556 CJX65546:CJX65556 CTT65546:CTT65556 DDP65546:DDP65556 DNL65546:DNL65556 DXH65546:DXH65556 EHD65546:EHD65556 EQZ65546:EQZ65556 FAV65546:FAV65556 FKR65546:FKR65556 FUN65546:FUN65556 GEJ65546:GEJ65556 GOF65546:GOF65556 GYB65546:GYB65556 HHX65546:HHX65556 HRT65546:HRT65556 IBP65546:IBP65556 ILL65546:ILL65556 IVH65546:IVH65556 JFD65546:JFD65556 JOZ65546:JOZ65556 JYV65546:JYV65556 KIR65546:KIR65556 KSN65546:KSN65556 LCJ65546:LCJ65556 LMF65546:LMF65556 LWB65546:LWB65556 MFX65546:MFX65556 MPT65546:MPT65556 MZP65546:MZP65556 NJL65546:NJL65556 NTH65546:NTH65556 ODD65546:ODD65556 OMZ65546:OMZ65556 OWV65546:OWV65556 PGR65546:PGR65556 PQN65546:PQN65556 QAJ65546:QAJ65556 QKF65546:QKF65556 QUB65546:QUB65556 RDX65546:RDX65556 RNT65546:RNT65556 RXP65546:RXP65556 SHL65546:SHL65556 SRH65546:SRH65556 TBD65546:TBD65556 TKZ65546:TKZ65556 TUV65546:TUV65556 UER65546:UER65556 UON65546:UON65556 UYJ65546:UYJ65556 VIF65546:VIF65556 VSB65546:VSB65556 WBX65546:WBX65556 WLT65546:WLT65556 WVP65546:WVP65556 H131082:H131092 JD131082:JD131092 SZ131082:SZ131092 ACV131082:ACV131092 AMR131082:AMR131092 AWN131082:AWN131092 BGJ131082:BGJ131092 BQF131082:BQF131092 CAB131082:CAB131092 CJX131082:CJX131092 CTT131082:CTT131092 DDP131082:DDP131092 DNL131082:DNL131092 DXH131082:DXH131092 EHD131082:EHD131092 EQZ131082:EQZ131092 FAV131082:FAV131092 FKR131082:FKR131092 FUN131082:FUN131092 GEJ131082:GEJ131092 GOF131082:GOF131092 GYB131082:GYB131092 HHX131082:HHX131092 HRT131082:HRT131092 IBP131082:IBP131092 ILL131082:ILL131092 IVH131082:IVH131092 JFD131082:JFD131092 JOZ131082:JOZ131092 JYV131082:JYV131092 KIR131082:KIR131092 KSN131082:KSN131092 LCJ131082:LCJ131092 LMF131082:LMF131092 LWB131082:LWB131092 MFX131082:MFX131092 MPT131082:MPT131092 MZP131082:MZP131092 NJL131082:NJL131092 NTH131082:NTH131092 ODD131082:ODD131092 OMZ131082:OMZ131092 OWV131082:OWV131092 PGR131082:PGR131092 PQN131082:PQN131092 QAJ131082:QAJ131092 QKF131082:QKF131092 QUB131082:QUB131092 RDX131082:RDX131092 RNT131082:RNT131092 RXP131082:RXP131092 SHL131082:SHL131092 SRH131082:SRH131092 TBD131082:TBD131092 TKZ131082:TKZ131092 TUV131082:TUV131092 UER131082:UER131092 UON131082:UON131092 UYJ131082:UYJ131092 VIF131082:VIF131092 VSB131082:VSB131092 WBX131082:WBX131092 WLT131082:WLT131092 WVP131082:WVP131092 H196618:H196628 JD196618:JD196628 SZ196618:SZ196628 ACV196618:ACV196628 AMR196618:AMR196628 AWN196618:AWN196628 BGJ196618:BGJ196628 BQF196618:BQF196628 CAB196618:CAB196628 CJX196618:CJX196628 CTT196618:CTT196628 DDP196618:DDP196628 DNL196618:DNL196628 DXH196618:DXH196628 EHD196618:EHD196628 EQZ196618:EQZ196628 FAV196618:FAV196628 FKR196618:FKR196628 FUN196618:FUN196628 GEJ196618:GEJ196628 GOF196618:GOF196628 GYB196618:GYB196628 HHX196618:HHX196628 HRT196618:HRT196628 IBP196618:IBP196628 ILL196618:ILL196628 IVH196618:IVH196628 JFD196618:JFD196628 JOZ196618:JOZ196628 JYV196618:JYV196628 KIR196618:KIR196628 KSN196618:KSN196628 LCJ196618:LCJ196628 LMF196618:LMF196628 LWB196618:LWB196628 MFX196618:MFX196628 MPT196618:MPT196628 MZP196618:MZP196628 NJL196618:NJL196628 NTH196618:NTH196628 ODD196618:ODD196628 OMZ196618:OMZ196628 OWV196618:OWV196628 PGR196618:PGR196628 PQN196618:PQN196628 QAJ196618:QAJ196628 QKF196618:QKF196628 QUB196618:QUB196628 RDX196618:RDX196628 RNT196618:RNT196628 RXP196618:RXP196628 SHL196618:SHL196628 SRH196618:SRH196628 TBD196618:TBD196628 TKZ196618:TKZ196628 TUV196618:TUV196628 UER196618:UER196628 UON196618:UON196628 UYJ196618:UYJ196628 VIF196618:VIF196628 VSB196618:VSB196628 WBX196618:WBX196628 WLT196618:WLT196628 WVP196618:WVP196628 H262154:H262164 JD262154:JD262164 SZ262154:SZ262164 ACV262154:ACV262164 AMR262154:AMR262164 AWN262154:AWN262164 BGJ262154:BGJ262164 BQF262154:BQF262164 CAB262154:CAB262164 CJX262154:CJX262164 CTT262154:CTT262164 DDP262154:DDP262164 DNL262154:DNL262164 DXH262154:DXH262164 EHD262154:EHD262164 EQZ262154:EQZ262164 FAV262154:FAV262164 FKR262154:FKR262164 FUN262154:FUN262164 GEJ262154:GEJ262164 GOF262154:GOF262164 GYB262154:GYB262164 HHX262154:HHX262164 HRT262154:HRT262164 IBP262154:IBP262164 ILL262154:ILL262164 IVH262154:IVH262164 JFD262154:JFD262164 JOZ262154:JOZ262164 JYV262154:JYV262164 KIR262154:KIR262164 KSN262154:KSN262164 LCJ262154:LCJ262164 LMF262154:LMF262164 LWB262154:LWB262164 MFX262154:MFX262164 MPT262154:MPT262164 MZP262154:MZP262164 NJL262154:NJL262164 NTH262154:NTH262164 ODD262154:ODD262164 OMZ262154:OMZ262164 OWV262154:OWV262164 PGR262154:PGR262164 PQN262154:PQN262164 QAJ262154:QAJ262164 QKF262154:QKF262164 QUB262154:QUB262164 RDX262154:RDX262164 RNT262154:RNT262164 RXP262154:RXP262164 SHL262154:SHL262164 SRH262154:SRH262164 TBD262154:TBD262164 TKZ262154:TKZ262164 TUV262154:TUV262164 UER262154:UER262164 UON262154:UON262164 UYJ262154:UYJ262164 VIF262154:VIF262164 VSB262154:VSB262164 WBX262154:WBX262164 WLT262154:WLT262164 WVP262154:WVP262164 H327690:H327700 JD327690:JD327700 SZ327690:SZ327700 ACV327690:ACV327700 AMR327690:AMR327700 AWN327690:AWN327700 BGJ327690:BGJ327700 BQF327690:BQF327700 CAB327690:CAB327700 CJX327690:CJX327700 CTT327690:CTT327700 DDP327690:DDP327700 DNL327690:DNL327700 DXH327690:DXH327700 EHD327690:EHD327700 EQZ327690:EQZ327700 FAV327690:FAV327700 FKR327690:FKR327700 FUN327690:FUN327700 GEJ327690:GEJ327700 GOF327690:GOF327700 GYB327690:GYB327700 HHX327690:HHX327700 HRT327690:HRT327700 IBP327690:IBP327700 ILL327690:ILL327700 IVH327690:IVH327700 JFD327690:JFD327700 JOZ327690:JOZ327700 JYV327690:JYV327700 KIR327690:KIR327700 KSN327690:KSN327700 LCJ327690:LCJ327700 LMF327690:LMF327700 LWB327690:LWB327700 MFX327690:MFX327700 MPT327690:MPT327700 MZP327690:MZP327700 NJL327690:NJL327700 NTH327690:NTH327700 ODD327690:ODD327700 OMZ327690:OMZ327700 OWV327690:OWV327700 PGR327690:PGR327700 PQN327690:PQN327700 QAJ327690:QAJ327700 QKF327690:QKF327700 QUB327690:QUB327700 RDX327690:RDX327700 RNT327690:RNT327700 RXP327690:RXP327700 SHL327690:SHL327700 SRH327690:SRH327700 TBD327690:TBD327700 TKZ327690:TKZ327700 TUV327690:TUV327700 UER327690:UER327700 UON327690:UON327700 UYJ327690:UYJ327700 VIF327690:VIF327700 VSB327690:VSB327700 WBX327690:WBX327700 WLT327690:WLT327700 WVP327690:WVP327700 H393226:H393236 JD393226:JD393236 SZ393226:SZ393236 ACV393226:ACV393236 AMR393226:AMR393236 AWN393226:AWN393236 BGJ393226:BGJ393236 BQF393226:BQF393236 CAB393226:CAB393236 CJX393226:CJX393236 CTT393226:CTT393236 DDP393226:DDP393236 DNL393226:DNL393236 DXH393226:DXH393236 EHD393226:EHD393236 EQZ393226:EQZ393236 FAV393226:FAV393236 FKR393226:FKR393236 FUN393226:FUN393236 GEJ393226:GEJ393236 GOF393226:GOF393236 GYB393226:GYB393236 HHX393226:HHX393236 HRT393226:HRT393236 IBP393226:IBP393236 ILL393226:ILL393236 IVH393226:IVH393236 JFD393226:JFD393236 JOZ393226:JOZ393236 JYV393226:JYV393236 KIR393226:KIR393236 KSN393226:KSN393236 LCJ393226:LCJ393236 LMF393226:LMF393236 LWB393226:LWB393236 MFX393226:MFX393236 MPT393226:MPT393236 MZP393226:MZP393236 NJL393226:NJL393236 NTH393226:NTH393236 ODD393226:ODD393236 OMZ393226:OMZ393236 OWV393226:OWV393236 PGR393226:PGR393236 PQN393226:PQN393236 QAJ393226:QAJ393236 QKF393226:QKF393236 QUB393226:QUB393236 RDX393226:RDX393236 RNT393226:RNT393236 RXP393226:RXP393236 SHL393226:SHL393236 SRH393226:SRH393236 TBD393226:TBD393236 TKZ393226:TKZ393236 TUV393226:TUV393236 UER393226:UER393236 UON393226:UON393236 UYJ393226:UYJ393236 VIF393226:VIF393236 VSB393226:VSB393236 WBX393226:WBX393236 WLT393226:WLT393236 WVP393226:WVP393236 H458762:H458772 JD458762:JD458772 SZ458762:SZ458772 ACV458762:ACV458772 AMR458762:AMR458772 AWN458762:AWN458772 BGJ458762:BGJ458772 BQF458762:BQF458772 CAB458762:CAB458772 CJX458762:CJX458772 CTT458762:CTT458772 DDP458762:DDP458772 DNL458762:DNL458772 DXH458762:DXH458772 EHD458762:EHD458772 EQZ458762:EQZ458772 FAV458762:FAV458772 FKR458762:FKR458772 FUN458762:FUN458772 GEJ458762:GEJ458772 GOF458762:GOF458772 GYB458762:GYB458772 HHX458762:HHX458772 HRT458762:HRT458772 IBP458762:IBP458772 ILL458762:ILL458772 IVH458762:IVH458772 JFD458762:JFD458772 JOZ458762:JOZ458772 JYV458762:JYV458772 KIR458762:KIR458772 KSN458762:KSN458772 LCJ458762:LCJ458772 LMF458762:LMF458772 LWB458762:LWB458772 MFX458762:MFX458772 MPT458762:MPT458772 MZP458762:MZP458772 NJL458762:NJL458772 NTH458762:NTH458772 ODD458762:ODD458772 OMZ458762:OMZ458772 OWV458762:OWV458772 PGR458762:PGR458772 PQN458762:PQN458772 QAJ458762:QAJ458772 QKF458762:QKF458772 QUB458762:QUB458772 RDX458762:RDX458772 RNT458762:RNT458772 RXP458762:RXP458772 SHL458762:SHL458772 SRH458762:SRH458772 TBD458762:TBD458772 TKZ458762:TKZ458772 TUV458762:TUV458772 UER458762:UER458772 UON458762:UON458772 UYJ458762:UYJ458772 VIF458762:VIF458772 VSB458762:VSB458772 WBX458762:WBX458772 WLT458762:WLT458772 WVP458762:WVP458772 H524298:H524308 JD524298:JD524308 SZ524298:SZ524308 ACV524298:ACV524308 AMR524298:AMR524308 AWN524298:AWN524308 BGJ524298:BGJ524308 BQF524298:BQF524308 CAB524298:CAB524308 CJX524298:CJX524308 CTT524298:CTT524308 DDP524298:DDP524308 DNL524298:DNL524308 DXH524298:DXH524308 EHD524298:EHD524308 EQZ524298:EQZ524308 FAV524298:FAV524308 FKR524298:FKR524308 FUN524298:FUN524308 GEJ524298:GEJ524308 GOF524298:GOF524308 GYB524298:GYB524308 HHX524298:HHX524308 HRT524298:HRT524308 IBP524298:IBP524308 ILL524298:ILL524308 IVH524298:IVH524308 JFD524298:JFD524308 JOZ524298:JOZ524308 JYV524298:JYV524308 KIR524298:KIR524308 KSN524298:KSN524308 LCJ524298:LCJ524308 LMF524298:LMF524308 LWB524298:LWB524308 MFX524298:MFX524308 MPT524298:MPT524308 MZP524298:MZP524308 NJL524298:NJL524308 NTH524298:NTH524308 ODD524298:ODD524308 OMZ524298:OMZ524308 OWV524298:OWV524308 PGR524298:PGR524308 PQN524298:PQN524308 QAJ524298:QAJ524308 QKF524298:QKF524308 QUB524298:QUB524308 RDX524298:RDX524308 RNT524298:RNT524308 RXP524298:RXP524308 SHL524298:SHL524308 SRH524298:SRH524308 TBD524298:TBD524308 TKZ524298:TKZ524308 TUV524298:TUV524308 UER524298:UER524308 UON524298:UON524308 UYJ524298:UYJ524308 VIF524298:VIF524308 VSB524298:VSB524308 WBX524298:WBX524308 WLT524298:WLT524308 WVP524298:WVP524308 H589834:H589844 JD589834:JD589844 SZ589834:SZ589844 ACV589834:ACV589844 AMR589834:AMR589844 AWN589834:AWN589844 BGJ589834:BGJ589844 BQF589834:BQF589844 CAB589834:CAB589844 CJX589834:CJX589844 CTT589834:CTT589844 DDP589834:DDP589844 DNL589834:DNL589844 DXH589834:DXH589844 EHD589834:EHD589844 EQZ589834:EQZ589844 FAV589834:FAV589844 FKR589834:FKR589844 FUN589834:FUN589844 GEJ589834:GEJ589844 GOF589834:GOF589844 GYB589834:GYB589844 HHX589834:HHX589844 HRT589834:HRT589844 IBP589834:IBP589844 ILL589834:ILL589844 IVH589834:IVH589844 JFD589834:JFD589844 JOZ589834:JOZ589844 JYV589834:JYV589844 KIR589834:KIR589844 KSN589834:KSN589844 LCJ589834:LCJ589844 LMF589834:LMF589844 LWB589834:LWB589844 MFX589834:MFX589844 MPT589834:MPT589844 MZP589834:MZP589844 NJL589834:NJL589844 NTH589834:NTH589844 ODD589834:ODD589844 OMZ589834:OMZ589844 OWV589834:OWV589844 PGR589834:PGR589844 PQN589834:PQN589844 QAJ589834:QAJ589844 QKF589834:QKF589844 QUB589834:QUB589844 RDX589834:RDX589844 RNT589834:RNT589844 RXP589834:RXP589844 SHL589834:SHL589844 SRH589834:SRH589844 TBD589834:TBD589844 TKZ589834:TKZ589844 TUV589834:TUV589844 UER589834:UER589844 UON589834:UON589844 UYJ589834:UYJ589844 VIF589834:VIF589844 VSB589834:VSB589844 WBX589834:WBX589844 WLT589834:WLT589844 WVP589834:WVP589844 H655370:H655380 JD655370:JD655380 SZ655370:SZ655380 ACV655370:ACV655380 AMR655370:AMR655380 AWN655370:AWN655380 BGJ655370:BGJ655380 BQF655370:BQF655380 CAB655370:CAB655380 CJX655370:CJX655380 CTT655370:CTT655380 DDP655370:DDP655380 DNL655370:DNL655380 DXH655370:DXH655380 EHD655370:EHD655380 EQZ655370:EQZ655380 FAV655370:FAV655380 FKR655370:FKR655380 FUN655370:FUN655380 GEJ655370:GEJ655380 GOF655370:GOF655380 GYB655370:GYB655380 HHX655370:HHX655380 HRT655370:HRT655380 IBP655370:IBP655380 ILL655370:ILL655380 IVH655370:IVH655380 JFD655370:JFD655380 JOZ655370:JOZ655380 JYV655370:JYV655380 KIR655370:KIR655380 KSN655370:KSN655380 LCJ655370:LCJ655380 LMF655370:LMF655380 LWB655370:LWB655380 MFX655370:MFX655380 MPT655370:MPT655380 MZP655370:MZP655380 NJL655370:NJL655380 NTH655370:NTH655380 ODD655370:ODD655380 OMZ655370:OMZ655380 OWV655370:OWV655380 PGR655370:PGR655380 PQN655370:PQN655380 QAJ655370:QAJ655380 QKF655370:QKF655380 QUB655370:QUB655380 RDX655370:RDX655380 RNT655370:RNT655380 RXP655370:RXP655380 SHL655370:SHL655380 SRH655370:SRH655380 TBD655370:TBD655380 TKZ655370:TKZ655380 TUV655370:TUV655380 UER655370:UER655380 UON655370:UON655380 UYJ655370:UYJ655380 VIF655370:VIF655380 VSB655370:VSB655380 WBX655370:WBX655380 WLT655370:WLT655380 WVP655370:WVP655380 H720906:H720916 JD720906:JD720916 SZ720906:SZ720916 ACV720906:ACV720916 AMR720906:AMR720916 AWN720906:AWN720916 BGJ720906:BGJ720916 BQF720906:BQF720916 CAB720906:CAB720916 CJX720906:CJX720916 CTT720906:CTT720916 DDP720906:DDP720916 DNL720906:DNL720916 DXH720906:DXH720916 EHD720906:EHD720916 EQZ720906:EQZ720916 FAV720906:FAV720916 FKR720906:FKR720916 FUN720906:FUN720916 GEJ720906:GEJ720916 GOF720906:GOF720916 GYB720906:GYB720916 HHX720906:HHX720916 HRT720906:HRT720916 IBP720906:IBP720916 ILL720906:ILL720916 IVH720906:IVH720916 JFD720906:JFD720916 JOZ720906:JOZ720916 JYV720906:JYV720916 KIR720906:KIR720916 KSN720906:KSN720916 LCJ720906:LCJ720916 LMF720906:LMF720916 LWB720906:LWB720916 MFX720906:MFX720916 MPT720906:MPT720916 MZP720906:MZP720916 NJL720906:NJL720916 NTH720906:NTH720916 ODD720906:ODD720916 OMZ720906:OMZ720916 OWV720906:OWV720916 PGR720906:PGR720916 PQN720906:PQN720916 QAJ720906:QAJ720916 QKF720906:QKF720916 QUB720906:QUB720916 RDX720906:RDX720916 RNT720906:RNT720916 RXP720906:RXP720916 SHL720906:SHL720916 SRH720906:SRH720916 TBD720906:TBD720916 TKZ720906:TKZ720916 TUV720906:TUV720916 UER720906:UER720916 UON720906:UON720916 UYJ720906:UYJ720916 VIF720906:VIF720916 VSB720906:VSB720916 WBX720906:WBX720916 WLT720906:WLT720916 WVP720906:WVP720916 H786442:H786452 JD786442:JD786452 SZ786442:SZ786452 ACV786442:ACV786452 AMR786442:AMR786452 AWN786442:AWN786452 BGJ786442:BGJ786452 BQF786442:BQF786452 CAB786442:CAB786452 CJX786442:CJX786452 CTT786442:CTT786452 DDP786442:DDP786452 DNL786442:DNL786452 DXH786442:DXH786452 EHD786442:EHD786452 EQZ786442:EQZ786452 FAV786442:FAV786452 FKR786442:FKR786452 FUN786442:FUN786452 GEJ786442:GEJ786452 GOF786442:GOF786452 GYB786442:GYB786452 HHX786442:HHX786452 HRT786442:HRT786452 IBP786442:IBP786452 ILL786442:ILL786452 IVH786442:IVH786452 JFD786442:JFD786452 JOZ786442:JOZ786452 JYV786442:JYV786452 KIR786442:KIR786452 KSN786442:KSN786452 LCJ786442:LCJ786452 LMF786442:LMF786452 LWB786442:LWB786452 MFX786442:MFX786452 MPT786442:MPT786452 MZP786442:MZP786452 NJL786442:NJL786452 NTH786442:NTH786452 ODD786442:ODD786452 OMZ786442:OMZ786452 OWV786442:OWV786452 PGR786442:PGR786452 PQN786442:PQN786452 QAJ786442:QAJ786452 QKF786442:QKF786452 QUB786442:QUB786452 RDX786442:RDX786452 RNT786442:RNT786452 RXP786442:RXP786452 SHL786442:SHL786452 SRH786442:SRH786452 TBD786442:TBD786452 TKZ786442:TKZ786452 TUV786442:TUV786452 UER786442:UER786452 UON786442:UON786452 UYJ786442:UYJ786452 VIF786442:VIF786452 VSB786442:VSB786452 WBX786442:WBX786452 WLT786442:WLT786452 WVP786442:WVP786452 H851978:H851988 JD851978:JD851988 SZ851978:SZ851988 ACV851978:ACV851988 AMR851978:AMR851988 AWN851978:AWN851988 BGJ851978:BGJ851988 BQF851978:BQF851988 CAB851978:CAB851988 CJX851978:CJX851988 CTT851978:CTT851988 DDP851978:DDP851988 DNL851978:DNL851988 DXH851978:DXH851988 EHD851978:EHD851988 EQZ851978:EQZ851988 FAV851978:FAV851988 FKR851978:FKR851988 FUN851978:FUN851988 GEJ851978:GEJ851988 GOF851978:GOF851988 GYB851978:GYB851988 HHX851978:HHX851988 HRT851978:HRT851988 IBP851978:IBP851988 ILL851978:ILL851988 IVH851978:IVH851988 JFD851978:JFD851988 JOZ851978:JOZ851988 JYV851978:JYV851988 KIR851978:KIR851988 KSN851978:KSN851988 LCJ851978:LCJ851988 LMF851978:LMF851988 LWB851978:LWB851988 MFX851978:MFX851988 MPT851978:MPT851988 MZP851978:MZP851988 NJL851978:NJL851988 NTH851978:NTH851988 ODD851978:ODD851988 OMZ851978:OMZ851988 OWV851978:OWV851988 PGR851978:PGR851988 PQN851978:PQN851988 QAJ851978:QAJ851988 QKF851978:QKF851988 QUB851978:QUB851988 RDX851978:RDX851988 RNT851978:RNT851988 RXP851978:RXP851988 SHL851978:SHL851988 SRH851978:SRH851988 TBD851978:TBD851988 TKZ851978:TKZ851988 TUV851978:TUV851988 UER851978:UER851988 UON851978:UON851988 UYJ851978:UYJ851988 VIF851978:VIF851988 VSB851978:VSB851988 WBX851978:WBX851988 WLT851978:WLT851988 WVP851978:WVP851988 H917514:H917524 JD917514:JD917524 SZ917514:SZ917524 ACV917514:ACV917524 AMR917514:AMR917524 AWN917514:AWN917524 BGJ917514:BGJ917524 BQF917514:BQF917524 CAB917514:CAB917524 CJX917514:CJX917524 CTT917514:CTT917524 DDP917514:DDP917524 DNL917514:DNL917524 DXH917514:DXH917524 EHD917514:EHD917524 EQZ917514:EQZ917524 FAV917514:FAV917524 FKR917514:FKR917524 FUN917514:FUN917524 GEJ917514:GEJ917524 GOF917514:GOF917524 GYB917514:GYB917524 HHX917514:HHX917524 HRT917514:HRT917524 IBP917514:IBP917524 ILL917514:ILL917524 IVH917514:IVH917524 JFD917514:JFD917524 JOZ917514:JOZ917524 JYV917514:JYV917524 KIR917514:KIR917524 KSN917514:KSN917524 LCJ917514:LCJ917524 LMF917514:LMF917524 LWB917514:LWB917524 MFX917514:MFX917524 MPT917514:MPT917524 MZP917514:MZP917524 NJL917514:NJL917524 NTH917514:NTH917524 ODD917514:ODD917524 OMZ917514:OMZ917524 OWV917514:OWV917524 PGR917514:PGR917524 PQN917514:PQN917524 QAJ917514:QAJ917524 QKF917514:QKF917524 QUB917514:QUB917524 RDX917514:RDX917524 RNT917514:RNT917524 RXP917514:RXP917524 SHL917514:SHL917524 SRH917514:SRH917524 TBD917514:TBD917524 TKZ917514:TKZ917524 TUV917514:TUV917524 UER917514:UER917524 UON917514:UON917524 UYJ917514:UYJ917524 VIF917514:VIF917524 VSB917514:VSB917524 WBX917514:WBX917524 WLT917514:WLT917524 WVP917514:WVP917524 H983050:H983060 JD983050:JD983060 SZ983050:SZ983060 ACV983050:ACV983060 AMR983050:AMR983060 AWN983050:AWN983060 BGJ983050:BGJ983060 BQF983050:BQF983060 CAB983050:CAB983060 CJX983050:CJX983060 CTT983050:CTT983060 DDP983050:DDP983060 DNL983050:DNL983060 DXH983050:DXH983060 EHD983050:EHD983060 EQZ983050:EQZ983060 FAV983050:FAV983060 FKR983050:FKR983060 FUN983050:FUN983060 GEJ983050:GEJ983060 GOF983050:GOF983060 GYB983050:GYB983060 HHX983050:HHX983060 HRT983050:HRT983060 IBP983050:IBP983060 ILL983050:ILL983060 IVH983050:IVH983060 JFD983050:JFD983060 JOZ983050:JOZ983060 JYV983050:JYV983060 KIR983050:KIR983060 KSN983050:KSN983060 LCJ983050:LCJ983060 LMF983050:LMF983060 LWB983050:LWB983060 MFX983050:MFX983060 MPT983050:MPT983060 MZP983050:MZP983060 NJL983050:NJL983060 NTH983050:NTH983060 ODD983050:ODD983060 OMZ983050:OMZ983060 OWV983050:OWV983060 PGR983050:PGR983060 PQN983050:PQN983060 QAJ983050:QAJ983060 QKF983050:QKF983060 QUB983050:QUB983060 RDX983050:RDX983060 RNT983050:RNT983060 RXP983050:RXP983060 SHL983050:SHL983060 SRH983050:SRH983060 TBD983050:TBD983060 TKZ983050:TKZ983060 TUV983050:TUV983060 UER983050:UER983060 UON983050:UON983060 UYJ983050:UYJ983060 VIF983050:VIF983060 VSB983050:VSB983060 WBX983050:WBX983060 WLT983050:WLT983060 WVP983050:WVP98306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JF10:JF20 TB10:TB20 ACX10:ACX20 AMT10:AMT20 AWP10:AWP20 BGL10:BGL20 BQH10:BQH20 CAD10:CAD20 CJZ10:CJZ20 CTV10:CTV20 DDR10:DDR20 DNN10:DNN20 DXJ10:DXJ20 EHF10:EHF20 ERB10:ERB20 FAX10:FAX20 FKT10:FKT20 FUP10:FUP20 GEL10:GEL20 GOH10:GOH20 GYD10:GYD20 HHZ10:HHZ20 HRV10:HRV20 IBR10:IBR20 ILN10:ILN20 IVJ10:IVJ20 JFF10:JFF20 JPB10:JPB20 JYX10:JYX20 KIT10:KIT20 KSP10:KSP20 LCL10:LCL20 LMH10:LMH20 LWD10:LWD20 MFZ10:MFZ20 MPV10:MPV20 MZR10:MZR20 NJN10:NJN20 NTJ10:NTJ20 ODF10:ODF20 ONB10:ONB20 OWX10:OWX20 PGT10:PGT20 PQP10:PQP20 QAL10:QAL20 QKH10:QKH20 QUD10:QUD20 RDZ10:RDZ20 RNV10:RNV20 RXR10:RXR20 SHN10:SHN20 SRJ10:SRJ20 TBF10:TBF20 TLB10:TLB20 TUX10:TUX20 UET10:UET20 UOP10:UOP20 UYL10:UYL20 VIH10:VIH20 VSD10:VSD20 WBZ10:WBZ20 WLV10:WLV20 WVR10:WVR20 J65546:J65556 JF65546:JF65556 TB65546:TB65556 ACX65546:ACX65556 AMT65546:AMT65556 AWP65546:AWP65556 BGL65546:BGL65556 BQH65546:BQH65556 CAD65546:CAD65556 CJZ65546:CJZ65556 CTV65546:CTV65556 DDR65546:DDR65556 DNN65546:DNN65556 DXJ65546:DXJ65556 EHF65546:EHF65556 ERB65546:ERB65556 FAX65546:FAX65556 FKT65546:FKT65556 FUP65546:FUP65556 GEL65546:GEL65556 GOH65546:GOH65556 GYD65546:GYD65556 HHZ65546:HHZ65556 HRV65546:HRV65556 IBR65546:IBR65556 ILN65546:ILN65556 IVJ65546:IVJ65556 JFF65546:JFF65556 JPB65546:JPB65556 JYX65546:JYX65556 KIT65546:KIT65556 KSP65546:KSP65556 LCL65546:LCL65556 LMH65546:LMH65556 LWD65546:LWD65556 MFZ65546:MFZ65556 MPV65546:MPV65556 MZR65546:MZR65556 NJN65546:NJN65556 NTJ65546:NTJ65556 ODF65546:ODF65556 ONB65546:ONB65556 OWX65546:OWX65556 PGT65546:PGT65556 PQP65546:PQP65556 QAL65546:QAL65556 QKH65546:QKH65556 QUD65546:QUD65556 RDZ65546:RDZ65556 RNV65546:RNV65556 RXR65546:RXR65556 SHN65546:SHN65556 SRJ65546:SRJ65556 TBF65546:TBF65556 TLB65546:TLB65556 TUX65546:TUX65556 UET65546:UET65556 UOP65546:UOP65556 UYL65546:UYL65556 VIH65546:VIH65556 VSD65546:VSD65556 WBZ65546:WBZ65556 WLV65546:WLV65556 WVR65546:WVR65556 J131082:J131092 JF131082:JF131092 TB131082:TB131092 ACX131082:ACX131092 AMT131082:AMT131092 AWP131082:AWP131092 BGL131082:BGL131092 BQH131082:BQH131092 CAD131082:CAD131092 CJZ131082:CJZ131092 CTV131082:CTV131092 DDR131082:DDR131092 DNN131082:DNN131092 DXJ131082:DXJ131092 EHF131082:EHF131092 ERB131082:ERB131092 FAX131082:FAX131092 FKT131082:FKT131092 FUP131082:FUP131092 GEL131082:GEL131092 GOH131082:GOH131092 GYD131082:GYD131092 HHZ131082:HHZ131092 HRV131082:HRV131092 IBR131082:IBR131092 ILN131082:ILN131092 IVJ131082:IVJ131092 JFF131082:JFF131092 JPB131082:JPB131092 JYX131082:JYX131092 KIT131082:KIT131092 KSP131082:KSP131092 LCL131082:LCL131092 LMH131082:LMH131092 LWD131082:LWD131092 MFZ131082:MFZ131092 MPV131082:MPV131092 MZR131082:MZR131092 NJN131082:NJN131092 NTJ131082:NTJ131092 ODF131082:ODF131092 ONB131082:ONB131092 OWX131082:OWX131092 PGT131082:PGT131092 PQP131082:PQP131092 QAL131082:QAL131092 QKH131082:QKH131092 QUD131082:QUD131092 RDZ131082:RDZ131092 RNV131082:RNV131092 RXR131082:RXR131092 SHN131082:SHN131092 SRJ131082:SRJ131092 TBF131082:TBF131092 TLB131082:TLB131092 TUX131082:TUX131092 UET131082:UET131092 UOP131082:UOP131092 UYL131082:UYL131092 VIH131082:VIH131092 VSD131082:VSD131092 WBZ131082:WBZ131092 WLV131082:WLV131092 WVR131082:WVR131092 J196618:J196628 JF196618:JF196628 TB196618:TB196628 ACX196618:ACX196628 AMT196618:AMT196628 AWP196618:AWP196628 BGL196618:BGL196628 BQH196618:BQH196628 CAD196618:CAD196628 CJZ196618:CJZ196628 CTV196618:CTV196628 DDR196618:DDR196628 DNN196618:DNN196628 DXJ196618:DXJ196628 EHF196618:EHF196628 ERB196618:ERB196628 FAX196618:FAX196628 FKT196618:FKT196628 FUP196618:FUP196628 GEL196618:GEL196628 GOH196618:GOH196628 GYD196618:GYD196628 HHZ196618:HHZ196628 HRV196618:HRV196628 IBR196618:IBR196628 ILN196618:ILN196628 IVJ196618:IVJ196628 JFF196618:JFF196628 JPB196618:JPB196628 JYX196618:JYX196628 KIT196618:KIT196628 KSP196618:KSP196628 LCL196618:LCL196628 LMH196618:LMH196628 LWD196618:LWD196628 MFZ196618:MFZ196628 MPV196618:MPV196628 MZR196618:MZR196628 NJN196618:NJN196628 NTJ196618:NTJ196628 ODF196618:ODF196628 ONB196618:ONB196628 OWX196618:OWX196628 PGT196618:PGT196628 PQP196618:PQP196628 QAL196618:QAL196628 QKH196618:QKH196628 QUD196618:QUD196628 RDZ196618:RDZ196628 RNV196618:RNV196628 RXR196618:RXR196628 SHN196618:SHN196628 SRJ196618:SRJ196628 TBF196618:TBF196628 TLB196618:TLB196628 TUX196618:TUX196628 UET196618:UET196628 UOP196618:UOP196628 UYL196618:UYL196628 VIH196618:VIH196628 VSD196618:VSD196628 WBZ196618:WBZ196628 WLV196618:WLV196628 WVR196618:WVR196628 J262154:J262164 JF262154:JF262164 TB262154:TB262164 ACX262154:ACX262164 AMT262154:AMT262164 AWP262154:AWP262164 BGL262154:BGL262164 BQH262154:BQH262164 CAD262154:CAD262164 CJZ262154:CJZ262164 CTV262154:CTV262164 DDR262154:DDR262164 DNN262154:DNN262164 DXJ262154:DXJ262164 EHF262154:EHF262164 ERB262154:ERB262164 FAX262154:FAX262164 FKT262154:FKT262164 FUP262154:FUP262164 GEL262154:GEL262164 GOH262154:GOH262164 GYD262154:GYD262164 HHZ262154:HHZ262164 HRV262154:HRV262164 IBR262154:IBR262164 ILN262154:ILN262164 IVJ262154:IVJ262164 JFF262154:JFF262164 JPB262154:JPB262164 JYX262154:JYX262164 KIT262154:KIT262164 KSP262154:KSP262164 LCL262154:LCL262164 LMH262154:LMH262164 LWD262154:LWD262164 MFZ262154:MFZ262164 MPV262154:MPV262164 MZR262154:MZR262164 NJN262154:NJN262164 NTJ262154:NTJ262164 ODF262154:ODF262164 ONB262154:ONB262164 OWX262154:OWX262164 PGT262154:PGT262164 PQP262154:PQP262164 QAL262154:QAL262164 QKH262154:QKH262164 QUD262154:QUD262164 RDZ262154:RDZ262164 RNV262154:RNV262164 RXR262154:RXR262164 SHN262154:SHN262164 SRJ262154:SRJ262164 TBF262154:TBF262164 TLB262154:TLB262164 TUX262154:TUX262164 UET262154:UET262164 UOP262154:UOP262164 UYL262154:UYL262164 VIH262154:VIH262164 VSD262154:VSD262164 WBZ262154:WBZ262164 WLV262154:WLV262164 WVR262154:WVR262164 J327690:J327700 JF327690:JF327700 TB327690:TB327700 ACX327690:ACX327700 AMT327690:AMT327700 AWP327690:AWP327700 BGL327690:BGL327700 BQH327690:BQH327700 CAD327690:CAD327700 CJZ327690:CJZ327700 CTV327690:CTV327700 DDR327690:DDR327700 DNN327690:DNN327700 DXJ327690:DXJ327700 EHF327690:EHF327700 ERB327690:ERB327700 FAX327690:FAX327700 FKT327690:FKT327700 FUP327690:FUP327700 GEL327690:GEL327700 GOH327690:GOH327700 GYD327690:GYD327700 HHZ327690:HHZ327700 HRV327690:HRV327700 IBR327690:IBR327700 ILN327690:ILN327700 IVJ327690:IVJ327700 JFF327690:JFF327700 JPB327690:JPB327700 JYX327690:JYX327700 KIT327690:KIT327700 KSP327690:KSP327700 LCL327690:LCL327700 LMH327690:LMH327700 LWD327690:LWD327700 MFZ327690:MFZ327700 MPV327690:MPV327700 MZR327690:MZR327700 NJN327690:NJN327700 NTJ327690:NTJ327700 ODF327690:ODF327700 ONB327690:ONB327700 OWX327690:OWX327700 PGT327690:PGT327700 PQP327690:PQP327700 QAL327690:QAL327700 QKH327690:QKH327700 QUD327690:QUD327700 RDZ327690:RDZ327700 RNV327690:RNV327700 RXR327690:RXR327700 SHN327690:SHN327700 SRJ327690:SRJ327700 TBF327690:TBF327700 TLB327690:TLB327700 TUX327690:TUX327700 UET327690:UET327700 UOP327690:UOP327700 UYL327690:UYL327700 VIH327690:VIH327700 VSD327690:VSD327700 WBZ327690:WBZ327700 WLV327690:WLV327700 WVR327690:WVR327700 J393226:J393236 JF393226:JF393236 TB393226:TB393236 ACX393226:ACX393236 AMT393226:AMT393236 AWP393226:AWP393236 BGL393226:BGL393236 BQH393226:BQH393236 CAD393226:CAD393236 CJZ393226:CJZ393236 CTV393226:CTV393236 DDR393226:DDR393236 DNN393226:DNN393236 DXJ393226:DXJ393236 EHF393226:EHF393236 ERB393226:ERB393236 FAX393226:FAX393236 FKT393226:FKT393236 FUP393226:FUP393236 GEL393226:GEL393236 GOH393226:GOH393236 GYD393226:GYD393236 HHZ393226:HHZ393236 HRV393226:HRV393236 IBR393226:IBR393236 ILN393226:ILN393236 IVJ393226:IVJ393236 JFF393226:JFF393236 JPB393226:JPB393236 JYX393226:JYX393236 KIT393226:KIT393236 KSP393226:KSP393236 LCL393226:LCL393236 LMH393226:LMH393236 LWD393226:LWD393236 MFZ393226:MFZ393236 MPV393226:MPV393236 MZR393226:MZR393236 NJN393226:NJN393236 NTJ393226:NTJ393236 ODF393226:ODF393236 ONB393226:ONB393236 OWX393226:OWX393236 PGT393226:PGT393236 PQP393226:PQP393236 QAL393226:QAL393236 QKH393226:QKH393236 QUD393226:QUD393236 RDZ393226:RDZ393236 RNV393226:RNV393236 RXR393226:RXR393236 SHN393226:SHN393236 SRJ393226:SRJ393236 TBF393226:TBF393236 TLB393226:TLB393236 TUX393226:TUX393236 UET393226:UET393236 UOP393226:UOP393236 UYL393226:UYL393236 VIH393226:VIH393236 VSD393226:VSD393236 WBZ393226:WBZ393236 WLV393226:WLV393236 WVR393226:WVR393236 J458762:J458772 JF458762:JF458772 TB458762:TB458772 ACX458762:ACX458772 AMT458762:AMT458772 AWP458762:AWP458772 BGL458762:BGL458772 BQH458762:BQH458772 CAD458762:CAD458772 CJZ458762:CJZ458772 CTV458762:CTV458772 DDR458762:DDR458772 DNN458762:DNN458772 DXJ458762:DXJ458772 EHF458762:EHF458772 ERB458762:ERB458772 FAX458762:FAX458772 FKT458762:FKT458772 FUP458762:FUP458772 GEL458762:GEL458772 GOH458762:GOH458772 GYD458762:GYD458772 HHZ458762:HHZ458772 HRV458762:HRV458772 IBR458762:IBR458772 ILN458762:ILN458772 IVJ458762:IVJ458772 JFF458762:JFF458772 JPB458762:JPB458772 JYX458762:JYX458772 KIT458762:KIT458772 KSP458762:KSP458772 LCL458762:LCL458772 LMH458762:LMH458772 LWD458762:LWD458772 MFZ458762:MFZ458772 MPV458762:MPV458772 MZR458762:MZR458772 NJN458762:NJN458772 NTJ458762:NTJ458772 ODF458762:ODF458772 ONB458762:ONB458772 OWX458762:OWX458772 PGT458762:PGT458772 PQP458762:PQP458772 QAL458762:QAL458772 QKH458762:QKH458772 QUD458762:QUD458772 RDZ458762:RDZ458772 RNV458762:RNV458772 RXR458762:RXR458772 SHN458762:SHN458772 SRJ458762:SRJ458772 TBF458762:TBF458772 TLB458762:TLB458772 TUX458762:TUX458772 UET458762:UET458772 UOP458762:UOP458772 UYL458762:UYL458772 VIH458762:VIH458772 VSD458762:VSD458772 WBZ458762:WBZ458772 WLV458762:WLV458772 WVR458762:WVR458772 J524298:J524308 JF524298:JF524308 TB524298:TB524308 ACX524298:ACX524308 AMT524298:AMT524308 AWP524298:AWP524308 BGL524298:BGL524308 BQH524298:BQH524308 CAD524298:CAD524308 CJZ524298:CJZ524308 CTV524298:CTV524308 DDR524298:DDR524308 DNN524298:DNN524308 DXJ524298:DXJ524308 EHF524298:EHF524308 ERB524298:ERB524308 FAX524298:FAX524308 FKT524298:FKT524308 FUP524298:FUP524308 GEL524298:GEL524308 GOH524298:GOH524308 GYD524298:GYD524308 HHZ524298:HHZ524308 HRV524298:HRV524308 IBR524298:IBR524308 ILN524298:ILN524308 IVJ524298:IVJ524308 JFF524298:JFF524308 JPB524298:JPB524308 JYX524298:JYX524308 KIT524298:KIT524308 KSP524298:KSP524308 LCL524298:LCL524308 LMH524298:LMH524308 LWD524298:LWD524308 MFZ524298:MFZ524308 MPV524298:MPV524308 MZR524298:MZR524308 NJN524298:NJN524308 NTJ524298:NTJ524308 ODF524298:ODF524308 ONB524298:ONB524308 OWX524298:OWX524308 PGT524298:PGT524308 PQP524298:PQP524308 QAL524298:QAL524308 QKH524298:QKH524308 QUD524298:QUD524308 RDZ524298:RDZ524308 RNV524298:RNV524308 RXR524298:RXR524308 SHN524298:SHN524308 SRJ524298:SRJ524308 TBF524298:TBF524308 TLB524298:TLB524308 TUX524298:TUX524308 UET524298:UET524308 UOP524298:UOP524308 UYL524298:UYL524308 VIH524298:VIH524308 VSD524298:VSD524308 WBZ524298:WBZ524308 WLV524298:WLV524308 WVR524298:WVR524308 J589834:J589844 JF589834:JF589844 TB589834:TB589844 ACX589834:ACX589844 AMT589834:AMT589844 AWP589834:AWP589844 BGL589834:BGL589844 BQH589834:BQH589844 CAD589834:CAD589844 CJZ589834:CJZ589844 CTV589834:CTV589844 DDR589834:DDR589844 DNN589834:DNN589844 DXJ589834:DXJ589844 EHF589834:EHF589844 ERB589834:ERB589844 FAX589834:FAX589844 FKT589834:FKT589844 FUP589834:FUP589844 GEL589834:GEL589844 GOH589834:GOH589844 GYD589834:GYD589844 HHZ589834:HHZ589844 HRV589834:HRV589844 IBR589834:IBR589844 ILN589834:ILN589844 IVJ589834:IVJ589844 JFF589834:JFF589844 JPB589834:JPB589844 JYX589834:JYX589844 KIT589834:KIT589844 KSP589834:KSP589844 LCL589834:LCL589844 LMH589834:LMH589844 LWD589834:LWD589844 MFZ589834:MFZ589844 MPV589834:MPV589844 MZR589834:MZR589844 NJN589834:NJN589844 NTJ589834:NTJ589844 ODF589834:ODF589844 ONB589834:ONB589844 OWX589834:OWX589844 PGT589834:PGT589844 PQP589834:PQP589844 QAL589834:QAL589844 QKH589834:QKH589844 QUD589834:QUD589844 RDZ589834:RDZ589844 RNV589834:RNV589844 RXR589834:RXR589844 SHN589834:SHN589844 SRJ589834:SRJ589844 TBF589834:TBF589844 TLB589834:TLB589844 TUX589834:TUX589844 UET589834:UET589844 UOP589834:UOP589844 UYL589834:UYL589844 VIH589834:VIH589844 VSD589834:VSD589844 WBZ589834:WBZ589844 WLV589834:WLV589844 WVR589834:WVR589844 J655370:J655380 JF655370:JF655380 TB655370:TB655380 ACX655370:ACX655380 AMT655370:AMT655380 AWP655370:AWP655380 BGL655370:BGL655380 BQH655370:BQH655380 CAD655370:CAD655380 CJZ655370:CJZ655380 CTV655370:CTV655380 DDR655370:DDR655380 DNN655370:DNN655380 DXJ655370:DXJ655380 EHF655370:EHF655380 ERB655370:ERB655380 FAX655370:FAX655380 FKT655370:FKT655380 FUP655370:FUP655380 GEL655370:GEL655380 GOH655370:GOH655380 GYD655370:GYD655380 HHZ655370:HHZ655380 HRV655370:HRV655380 IBR655370:IBR655380 ILN655370:ILN655380 IVJ655370:IVJ655380 JFF655370:JFF655380 JPB655370:JPB655380 JYX655370:JYX655380 KIT655370:KIT655380 KSP655370:KSP655380 LCL655370:LCL655380 LMH655370:LMH655380 LWD655370:LWD655380 MFZ655370:MFZ655380 MPV655370:MPV655380 MZR655370:MZR655380 NJN655370:NJN655380 NTJ655370:NTJ655380 ODF655370:ODF655380 ONB655370:ONB655380 OWX655370:OWX655380 PGT655370:PGT655380 PQP655370:PQP655380 QAL655370:QAL655380 QKH655370:QKH655380 QUD655370:QUD655380 RDZ655370:RDZ655380 RNV655370:RNV655380 RXR655370:RXR655380 SHN655370:SHN655380 SRJ655370:SRJ655380 TBF655370:TBF655380 TLB655370:TLB655380 TUX655370:TUX655380 UET655370:UET655380 UOP655370:UOP655380 UYL655370:UYL655380 VIH655370:VIH655380 VSD655370:VSD655380 WBZ655370:WBZ655380 WLV655370:WLV655380 WVR655370:WVR655380 J720906:J720916 JF720906:JF720916 TB720906:TB720916 ACX720906:ACX720916 AMT720906:AMT720916 AWP720906:AWP720916 BGL720906:BGL720916 BQH720906:BQH720916 CAD720906:CAD720916 CJZ720906:CJZ720916 CTV720906:CTV720916 DDR720906:DDR720916 DNN720906:DNN720916 DXJ720906:DXJ720916 EHF720906:EHF720916 ERB720906:ERB720916 FAX720906:FAX720916 FKT720906:FKT720916 FUP720906:FUP720916 GEL720906:GEL720916 GOH720906:GOH720916 GYD720906:GYD720916 HHZ720906:HHZ720916 HRV720906:HRV720916 IBR720906:IBR720916 ILN720906:ILN720916 IVJ720906:IVJ720916 JFF720906:JFF720916 JPB720906:JPB720916 JYX720906:JYX720916 KIT720906:KIT720916 KSP720906:KSP720916 LCL720906:LCL720916 LMH720906:LMH720916 LWD720906:LWD720916 MFZ720906:MFZ720916 MPV720906:MPV720916 MZR720906:MZR720916 NJN720906:NJN720916 NTJ720906:NTJ720916 ODF720906:ODF720916 ONB720906:ONB720916 OWX720906:OWX720916 PGT720906:PGT720916 PQP720906:PQP720916 QAL720906:QAL720916 QKH720906:QKH720916 QUD720906:QUD720916 RDZ720906:RDZ720916 RNV720906:RNV720916 RXR720906:RXR720916 SHN720906:SHN720916 SRJ720906:SRJ720916 TBF720906:TBF720916 TLB720906:TLB720916 TUX720906:TUX720916 UET720906:UET720916 UOP720906:UOP720916 UYL720906:UYL720916 VIH720906:VIH720916 VSD720906:VSD720916 WBZ720906:WBZ720916 WLV720906:WLV720916 WVR720906:WVR720916 J786442:J786452 JF786442:JF786452 TB786442:TB786452 ACX786442:ACX786452 AMT786442:AMT786452 AWP786442:AWP786452 BGL786442:BGL786452 BQH786442:BQH786452 CAD786442:CAD786452 CJZ786442:CJZ786452 CTV786442:CTV786452 DDR786442:DDR786452 DNN786442:DNN786452 DXJ786442:DXJ786452 EHF786442:EHF786452 ERB786442:ERB786452 FAX786442:FAX786452 FKT786442:FKT786452 FUP786442:FUP786452 GEL786442:GEL786452 GOH786442:GOH786452 GYD786442:GYD786452 HHZ786442:HHZ786452 HRV786442:HRV786452 IBR786442:IBR786452 ILN786442:ILN786452 IVJ786442:IVJ786452 JFF786442:JFF786452 JPB786442:JPB786452 JYX786442:JYX786452 KIT786442:KIT786452 KSP786442:KSP786452 LCL786442:LCL786452 LMH786442:LMH786452 LWD786442:LWD786452 MFZ786442:MFZ786452 MPV786442:MPV786452 MZR786442:MZR786452 NJN786442:NJN786452 NTJ786442:NTJ786452 ODF786442:ODF786452 ONB786442:ONB786452 OWX786442:OWX786452 PGT786442:PGT786452 PQP786442:PQP786452 QAL786442:QAL786452 QKH786442:QKH786452 QUD786442:QUD786452 RDZ786442:RDZ786452 RNV786442:RNV786452 RXR786442:RXR786452 SHN786442:SHN786452 SRJ786442:SRJ786452 TBF786442:TBF786452 TLB786442:TLB786452 TUX786442:TUX786452 UET786442:UET786452 UOP786442:UOP786452 UYL786442:UYL786452 VIH786442:VIH786452 VSD786442:VSD786452 WBZ786442:WBZ786452 WLV786442:WLV786452 WVR786442:WVR786452 J851978:J851988 JF851978:JF851988 TB851978:TB851988 ACX851978:ACX851988 AMT851978:AMT851988 AWP851978:AWP851988 BGL851978:BGL851988 BQH851978:BQH851988 CAD851978:CAD851988 CJZ851978:CJZ851988 CTV851978:CTV851988 DDR851978:DDR851988 DNN851978:DNN851988 DXJ851978:DXJ851988 EHF851978:EHF851988 ERB851978:ERB851988 FAX851978:FAX851988 FKT851978:FKT851988 FUP851978:FUP851988 GEL851978:GEL851988 GOH851978:GOH851988 GYD851978:GYD851988 HHZ851978:HHZ851988 HRV851978:HRV851988 IBR851978:IBR851988 ILN851978:ILN851988 IVJ851978:IVJ851988 JFF851978:JFF851988 JPB851978:JPB851988 JYX851978:JYX851988 KIT851978:KIT851988 KSP851978:KSP851988 LCL851978:LCL851988 LMH851978:LMH851988 LWD851978:LWD851988 MFZ851978:MFZ851988 MPV851978:MPV851988 MZR851978:MZR851988 NJN851978:NJN851988 NTJ851978:NTJ851988 ODF851978:ODF851988 ONB851978:ONB851988 OWX851978:OWX851988 PGT851978:PGT851988 PQP851978:PQP851988 QAL851978:QAL851988 QKH851978:QKH851988 QUD851978:QUD851988 RDZ851978:RDZ851988 RNV851978:RNV851988 RXR851978:RXR851988 SHN851978:SHN851988 SRJ851978:SRJ851988 TBF851978:TBF851988 TLB851978:TLB851988 TUX851978:TUX851988 UET851978:UET851988 UOP851978:UOP851988 UYL851978:UYL851988 VIH851978:VIH851988 VSD851978:VSD851988 WBZ851978:WBZ851988 WLV851978:WLV851988 WVR851978:WVR851988 J917514:J917524 JF917514:JF917524 TB917514:TB917524 ACX917514:ACX917524 AMT917514:AMT917524 AWP917514:AWP917524 BGL917514:BGL917524 BQH917514:BQH917524 CAD917514:CAD917524 CJZ917514:CJZ917524 CTV917514:CTV917524 DDR917514:DDR917524 DNN917514:DNN917524 DXJ917514:DXJ917524 EHF917514:EHF917524 ERB917514:ERB917524 FAX917514:FAX917524 FKT917514:FKT917524 FUP917514:FUP917524 GEL917514:GEL917524 GOH917514:GOH917524 GYD917514:GYD917524 HHZ917514:HHZ917524 HRV917514:HRV917524 IBR917514:IBR917524 ILN917514:ILN917524 IVJ917514:IVJ917524 JFF917514:JFF917524 JPB917514:JPB917524 JYX917514:JYX917524 KIT917514:KIT917524 KSP917514:KSP917524 LCL917514:LCL917524 LMH917514:LMH917524 LWD917514:LWD917524 MFZ917514:MFZ917524 MPV917514:MPV917524 MZR917514:MZR917524 NJN917514:NJN917524 NTJ917514:NTJ917524 ODF917514:ODF917524 ONB917514:ONB917524 OWX917514:OWX917524 PGT917514:PGT917524 PQP917514:PQP917524 QAL917514:QAL917524 QKH917514:QKH917524 QUD917514:QUD917524 RDZ917514:RDZ917524 RNV917514:RNV917524 RXR917514:RXR917524 SHN917514:SHN917524 SRJ917514:SRJ917524 TBF917514:TBF917524 TLB917514:TLB917524 TUX917514:TUX917524 UET917514:UET917524 UOP917514:UOP917524 UYL917514:UYL917524 VIH917514:VIH917524 VSD917514:VSD917524 WBZ917514:WBZ917524 WLV917514:WLV917524 WVR917514:WVR917524 J983050:J983060 JF983050:JF983060 TB983050:TB983060 ACX983050:ACX983060 AMT983050:AMT983060 AWP983050:AWP983060 BGL983050:BGL983060 BQH983050:BQH983060 CAD983050:CAD983060 CJZ983050:CJZ983060 CTV983050:CTV983060 DDR983050:DDR983060 DNN983050:DNN983060 DXJ983050:DXJ983060 EHF983050:EHF983060 ERB983050:ERB983060 FAX983050:FAX983060 FKT983050:FKT983060 FUP983050:FUP983060 GEL983050:GEL983060 GOH983050:GOH983060 GYD983050:GYD983060 HHZ983050:HHZ983060 HRV983050:HRV983060 IBR983050:IBR983060 ILN983050:ILN983060 IVJ983050:IVJ983060 JFF983050:JFF983060 JPB983050:JPB983060 JYX983050:JYX983060 KIT983050:KIT983060 KSP983050:KSP983060 LCL983050:LCL983060 LMH983050:LMH983060 LWD983050:LWD983060 MFZ983050:MFZ983060 MPV983050:MPV983060 MZR983050:MZR983060 NJN983050:NJN983060 NTJ983050:NTJ983060 ODF983050:ODF983060 ONB983050:ONB983060 OWX983050:OWX983060 PGT983050:PGT983060 PQP983050:PQP983060 QAL983050:QAL983060 QKH983050:QKH983060 QUD983050:QUD983060 RDZ983050:RDZ983060 RNV983050:RNV983060 RXR983050:RXR983060 SHN983050:SHN983060 SRJ983050:SRJ983060 TBF983050:TBF983060 TLB983050:TLB983060 TUX983050:TUX983060 UET983050:UET983060 UOP983050:UOP983060 UYL983050:UYL983060 VIH983050:VIH983060 VSD983050:VSD983060 WBZ983050:WBZ983060 WLV983050:WLV983060 WVR983050:WVR983060">
      <formula1>D10</formula1>
    </dataValidation>
  </dataValidation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9" activePane="bottomLeft" state="frozen"/>
      <selection pane="bottomLeft" activeCell="C22" sqref="C22"/>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29" t="s">
        <v>1</v>
      </c>
      <c r="I8" s="29" t="s">
        <v>2</v>
      </c>
      <c r="J8" s="29" t="s">
        <v>1</v>
      </c>
      <c r="K8" s="29" t="s">
        <v>2</v>
      </c>
      <c r="L8" s="29" t="s">
        <v>1</v>
      </c>
      <c r="M8" s="29"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0">
        <v>1</v>
      </c>
      <c r="C10" s="20">
        <v>4</v>
      </c>
      <c r="D10" s="20">
        <v>4</v>
      </c>
      <c r="E10" s="21">
        <f>D10/C10</f>
        <v>1</v>
      </c>
      <c r="F10" s="22">
        <f>SUM(H10+J10+L10)</f>
        <v>4</v>
      </c>
      <c r="G10" s="23">
        <f>F10/D10</f>
        <v>1</v>
      </c>
      <c r="H10" s="24">
        <f>'[7]1 класс'!J2</f>
        <v>0</v>
      </c>
      <c r="I10" s="25">
        <f>H10/F10</f>
        <v>0</v>
      </c>
      <c r="J10" s="24">
        <f>'[7]1 класс'!K2</f>
        <v>3</v>
      </c>
      <c r="K10" s="25">
        <f>J10/F10</f>
        <v>0.75</v>
      </c>
      <c r="L10" s="24">
        <f>'[7]1 класс'!L2</f>
        <v>1</v>
      </c>
      <c r="M10" s="25">
        <f>L10/F10</f>
        <v>0.25</v>
      </c>
      <c r="N10" s="4" t="str">
        <f>IF((H10+J10+L10)&gt;D10,"ОШИБКА","")</f>
        <v/>
      </c>
    </row>
    <row r="11" spans="1:14" x14ac:dyDescent="0.25">
      <c r="A11" s="18">
        <v>2</v>
      </c>
      <c r="B11" s="30">
        <v>2</v>
      </c>
      <c r="C11" s="20">
        <v>7</v>
      </c>
      <c r="D11" s="20">
        <v>7</v>
      </c>
      <c r="E11" s="21">
        <f t="shared" ref="E11:E21" si="0">D11/C11</f>
        <v>1</v>
      </c>
      <c r="F11" s="22">
        <f t="shared" ref="F11:F20" si="1">SUM(H11+J11+L11)</f>
        <v>7</v>
      </c>
      <c r="G11" s="23">
        <f t="shared" ref="G11:G21" si="2">F11/D11</f>
        <v>1</v>
      </c>
      <c r="H11" s="24">
        <f>'[7]2 класс'!J2</f>
        <v>0</v>
      </c>
      <c r="I11" s="25">
        <f t="shared" ref="I11:I21" si="3">H11/F11</f>
        <v>0</v>
      </c>
      <c r="J11" s="24">
        <f>'[7]2 класс'!K2</f>
        <v>5</v>
      </c>
      <c r="K11" s="25">
        <f t="shared" ref="K11:K21" si="4">J11/F11</f>
        <v>0.7142857142857143</v>
      </c>
      <c r="L11" s="24">
        <f>'[7]2 класс'!L2</f>
        <v>2</v>
      </c>
      <c r="M11" s="25">
        <f t="shared" ref="M11:M21" si="5">L11/F11</f>
        <v>0.2857142857142857</v>
      </c>
      <c r="N11" s="4" t="str">
        <f t="shared" ref="N11:N21" si="6">IF((H11+J11+L11)&gt;D11,"ОШИБКА","")</f>
        <v/>
      </c>
    </row>
    <row r="12" spans="1:14" x14ac:dyDescent="0.25">
      <c r="A12" s="18">
        <v>3</v>
      </c>
      <c r="B12" s="30">
        <v>3</v>
      </c>
      <c r="C12" s="20">
        <v>2</v>
      </c>
      <c r="D12" s="20">
        <v>2</v>
      </c>
      <c r="E12" s="21">
        <f t="shared" si="0"/>
        <v>1</v>
      </c>
      <c r="F12" s="22">
        <f t="shared" si="1"/>
        <v>2</v>
      </c>
      <c r="G12" s="23">
        <f t="shared" si="2"/>
        <v>1</v>
      </c>
      <c r="H12" s="24">
        <f>'[7]3 класс'!J2</f>
        <v>0</v>
      </c>
      <c r="I12" s="25">
        <f t="shared" si="3"/>
        <v>0</v>
      </c>
      <c r="J12" s="24">
        <f>'[7]3 класс'!K2</f>
        <v>1</v>
      </c>
      <c r="K12" s="25">
        <f t="shared" si="4"/>
        <v>0.5</v>
      </c>
      <c r="L12" s="24">
        <f>'[7]3 класс'!L2</f>
        <v>1</v>
      </c>
      <c r="M12" s="25">
        <f t="shared" si="5"/>
        <v>0.5</v>
      </c>
      <c r="N12" s="4" t="str">
        <f t="shared" si="6"/>
        <v/>
      </c>
    </row>
    <row r="13" spans="1:14" x14ac:dyDescent="0.25">
      <c r="A13" s="18">
        <v>4</v>
      </c>
      <c r="B13" s="30">
        <v>4</v>
      </c>
      <c r="C13" s="20">
        <v>3</v>
      </c>
      <c r="D13" s="20">
        <v>4</v>
      </c>
      <c r="E13" s="21">
        <f t="shared" si="0"/>
        <v>1.3333333333333333</v>
      </c>
      <c r="F13" s="22">
        <f t="shared" si="1"/>
        <v>4</v>
      </c>
      <c r="G13" s="23">
        <f t="shared" si="2"/>
        <v>1</v>
      </c>
      <c r="H13" s="24">
        <f>'[7]4 класс'!K2</f>
        <v>2</v>
      </c>
      <c r="I13" s="25">
        <f t="shared" si="3"/>
        <v>0.5</v>
      </c>
      <c r="J13" s="24">
        <f>'[7]4 класс'!L2</f>
        <v>2</v>
      </c>
      <c r="K13" s="25">
        <f t="shared" si="4"/>
        <v>0.5</v>
      </c>
      <c r="L13" s="24">
        <f>'[7]4 класс'!M2</f>
        <v>0</v>
      </c>
      <c r="M13" s="25">
        <f t="shared" si="5"/>
        <v>0</v>
      </c>
      <c r="N13" s="4" t="str">
        <f t="shared" si="6"/>
        <v/>
      </c>
    </row>
    <row r="14" spans="1:14" x14ac:dyDescent="0.25">
      <c r="A14" s="18">
        <v>5</v>
      </c>
      <c r="B14" s="30">
        <v>5</v>
      </c>
      <c r="C14" s="20">
        <v>5</v>
      </c>
      <c r="D14" s="20">
        <v>5</v>
      </c>
      <c r="E14" s="21">
        <f t="shared" si="0"/>
        <v>1</v>
      </c>
      <c r="F14" s="22">
        <f t="shared" si="1"/>
        <v>5</v>
      </c>
      <c r="G14" s="23">
        <f t="shared" si="2"/>
        <v>1</v>
      </c>
      <c r="H14" s="24">
        <f>'[7]5 класс'!L2</f>
        <v>4</v>
      </c>
      <c r="I14" s="25">
        <f t="shared" si="3"/>
        <v>0.8</v>
      </c>
      <c r="J14" s="24">
        <f>'[7]5 класс'!M2</f>
        <v>1</v>
      </c>
      <c r="K14" s="25">
        <f t="shared" si="4"/>
        <v>0.2</v>
      </c>
      <c r="L14" s="24">
        <f>'[7]5 класс'!N2</f>
        <v>0</v>
      </c>
      <c r="M14" s="25">
        <f t="shared" si="5"/>
        <v>0</v>
      </c>
      <c r="N14" s="4" t="str">
        <f t="shared" si="6"/>
        <v/>
      </c>
    </row>
    <row r="15" spans="1:14" x14ac:dyDescent="0.25">
      <c r="A15" s="18">
        <v>6</v>
      </c>
      <c r="B15" s="30">
        <v>6</v>
      </c>
      <c r="C15" s="20">
        <v>4</v>
      </c>
      <c r="D15" s="20">
        <v>3</v>
      </c>
      <c r="E15" s="21">
        <f t="shared" si="0"/>
        <v>0.75</v>
      </c>
      <c r="F15" s="22">
        <f t="shared" si="1"/>
        <v>3</v>
      </c>
      <c r="G15" s="23">
        <f t="shared" si="2"/>
        <v>1</v>
      </c>
      <c r="H15" s="24">
        <f>'[7]6 класс'!L2</f>
        <v>2</v>
      </c>
      <c r="I15" s="25">
        <f t="shared" si="3"/>
        <v>0.66666666666666663</v>
      </c>
      <c r="J15" s="24">
        <f>'[7]6 класс'!M2</f>
        <v>1</v>
      </c>
      <c r="K15" s="25">
        <f t="shared" si="4"/>
        <v>0.33333333333333331</v>
      </c>
      <c r="L15" s="24">
        <f>'[7]6 класс'!N2</f>
        <v>0</v>
      </c>
      <c r="M15" s="25">
        <f t="shared" si="5"/>
        <v>0</v>
      </c>
      <c r="N15" s="4" t="str">
        <f t="shared" si="6"/>
        <v/>
      </c>
    </row>
    <row r="16" spans="1:14" x14ac:dyDescent="0.25">
      <c r="A16" s="18">
        <v>7</v>
      </c>
      <c r="B16" s="30">
        <v>7</v>
      </c>
      <c r="C16" s="20">
        <v>5</v>
      </c>
      <c r="D16" s="20">
        <v>5</v>
      </c>
      <c r="E16" s="21">
        <f t="shared" si="0"/>
        <v>1</v>
      </c>
      <c r="F16" s="22">
        <f t="shared" si="1"/>
        <v>5</v>
      </c>
      <c r="G16" s="23">
        <f t="shared" si="2"/>
        <v>1</v>
      </c>
      <c r="H16" s="24">
        <f>'[7]7 класс'!L2</f>
        <v>2</v>
      </c>
      <c r="I16" s="25">
        <f t="shared" si="3"/>
        <v>0.4</v>
      </c>
      <c r="J16" s="24">
        <f>'[7]7 класс'!M2</f>
        <v>2</v>
      </c>
      <c r="K16" s="25">
        <f t="shared" si="4"/>
        <v>0.4</v>
      </c>
      <c r="L16" s="24">
        <f>'[7]7 класс'!N2</f>
        <v>1</v>
      </c>
      <c r="M16" s="25">
        <f t="shared" si="5"/>
        <v>0.2</v>
      </c>
      <c r="N16" s="4" t="str">
        <f t="shared" si="6"/>
        <v/>
      </c>
    </row>
    <row r="17" spans="1:14" x14ac:dyDescent="0.25">
      <c r="A17" s="18">
        <v>8</v>
      </c>
      <c r="B17" s="30">
        <v>8</v>
      </c>
      <c r="C17" s="20">
        <v>8</v>
      </c>
      <c r="D17" s="20">
        <v>7</v>
      </c>
      <c r="E17" s="21">
        <f t="shared" si="0"/>
        <v>0.875</v>
      </c>
      <c r="F17" s="22">
        <f t="shared" si="1"/>
        <v>7</v>
      </c>
      <c r="G17" s="23">
        <f t="shared" si="2"/>
        <v>1</v>
      </c>
      <c r="H17" s="24">
        <f>'[7]8 класс'!L2</f>
        <v>1</v>
      </c>
      <c r="I17" s="25">
        <f t="shared" si="3"/>
        <v>0.14285714285714285</v>
      </c>
      <c r="J17" s="24">
        <f>'[7]8 класс'!M2</f>
        <v>4</v>
      </c>
      <c r="K17" s="25">
        <f t="shared" si="4"/>
        <v>0.5714285714285714</v>
      </c>
      <c r="L17" s="24">
        <f>'[7]8 класс'!N2</f>
        <v>2</v>
      </c>
      <c r="M17" s="25">
        <f t="shared" si="5"/>
        <v>0.2857142857142857</v>
      </c>
      <c r="N17" s="4" t="str">
        <f t="shared" si="6"/>
        <v/>
      </c>
    </row>
    <row r="18" spans="1:14" x14ac:dyDescent="0.25">
      <c r="A18" s="18">
        <v>9</v>
      </c>
      <c r="B18" s="30">
        <v>9</v>
      </c>
      <c r="C18" s="20">
        <v>8</v>
      </c>
      <c r="D18" s="20">
        <v>7</v>
      </c>
      <c r="E18" s="21">
        <f t="shared" si="0"/>
        <v>0.875</v>
      </c>
      <c r="F18" s="22">
        <f t="shared" si="1"/>
        <v>7</v>
      </c>
      <c r="G18" s="23">
        <f t="shared" si="2"/>
        <v>1</v>
      </c>
      <c r="H18" s="24">
        <f>'[7]9 класс'!L2</f>
        <v>0</v>
      </c>
      <c r="I18" s="25">
        <f t="shared" si="3"/>
        <v>0</v>
      </c>
      <c r="J18" s="24">
        <f>'[7]9 класс'!M2</f>
        <v>4</v>
      </c>
      <c r="K18" s="25">
        <f t="shared" si="4"/>
        <v>0.5714285714285714</v>
      </c>
      <c r="L18" s="24">
        <f>'[7]9 класс'!N2</f>
        <v>3</v>
      </c>
      <c r="M18" s="25">
        <f t="shared" si="5"/>
        <v>0.42857142857142855</v>
      </c>
      <c r="N18" s="4" t="str">
        <f t="shared" si="6"/>
        <v/>
      </c>
    </row>
    <row r="19" spans="1:14" x14ac:dyDescent="0.25">
      <c r="A19" s="18">
        <v>10</v>
      </c>
      <c r="B19" s="30">
        <v>10</v>
      </c>
      <c r="C19" s="20">
        <v>0</v>
      </c>
      <c r="D19" s="20">
        <v>0</v>
      </c>
      <c r="E19" s="21" t="e">
        <f t="shared" si="0"/>
        <v>#DIV/0!</v>
      </c>
      <c r="F19" s="22">
        <f t="shared" si="1"/>
        <v>0</v>
      </c>
      <c r="G19" s="23" t="e">
        <f t="shared" si="2"/>
        <v>#DIV/0!</v>
      </c>
      <c r="H19" s="24">
        <f>'[7]10 класс'!L2</f>
        <v>0</v>
      </c>
      <c r="I19" s="25" t="e">
        <f t="shared" si="3"/>
        <v>#DIV/0!</v>
      </c>
      <c r="J19" s="24">
        <f>'[7]10 класс'!M2</f>
        <v>0</v>
      </c>
      <c r="K19" s="25" t="e">
        <f t="shared" si="4"/>
        <v>#DIV/0!</v>
      </c>
      <c r="L19" s="24">
        <f>'[7]10 класс'!N2</f>
        <v>0</v>
      </c>
      <c r="M19" s="25" t="e">
        <f t="shared" si="5"/>
        <v>#DIV/0!</v>
      </c>
      <c r="N19" s="4" t="str">
        <f t="shared" si="6"/>
        <v/>
      </c>
    </row>
    <row r="20" spans="1:14" x14ac:dyDescent="0.25">
      <c r="A20" s="18">
        <v>11</v>
      </c>
      <c r="B20" s="30">
        <v>11</v>
      </c>
      <c r="C20" s="20">
        <v>0</v>
      </c>
      <c r="D20" s="20">
        <v>0</v>
      </c>
      <c r="E20" s="21" t="e">
        <f t="shared" si="0"/>
        <v>#DIV/0!</v>
      </c>
      <c r="F20" s="22">
        <f t="shared" si="1"/>
        <v>0</v>
      </c>
      <c r="G20" s="23" t="e">
        <f t="shared" si="2"/>
        <v>#DIV/0!</v>
      </c>
      <c r="H20" s="24">
        <f>'[7]11 класс'!L2</f>
        <v>0</v>
      </c>
      <c r="I20" s="25" t="e">
        <f t="shared" si="3"/>
        <v>#DIV/0!</v>
      </c>
      <c r="J20" s="24">
        <f>'[7]11 класс'!M2</f>
        <v>0</v>
      </c>
      <c r="K20" s="25" t="e">
        <f t="shared" si="4"/>
        <v>#DIV/0!</v>
      </c>
      <c r="L20" s="24">
        <f>'[7]11 класс'!N2</f>
        <v>0</v>
      </c>
      <c r="M20" s="25" t="e">
        <f t="shared" si="5"/>
        <v>#DIV/0!</v>
      </c>
      <c r="N20" s="4" t="str">
        <f t="shared" si="6"/>
        <v/>
      </c>
    </row>
    <row r="21" spans="1:14" x14ac:dyDescent="0.25">
      <c r="A21" s="56" t="s">
        <v>8</v>
      </c>
      <c r="B21" s="57"/>
      <c r="C21" s="31">
        <f>SUM(C10:C20)</f>
        <v>46</v>
      </c>
      <c r="D21" s="27">
        <f>SUM(D10:D20)</f>
        <v>44</v>
      </c>
      <c r="E21" s="21">
        <f t="shared" si="0"/>
        <v>0.95652173913043481</v>
      </c>
      <c r="F21" s="27">
        <f>SUM(F10:F20)</f>
        <v>44</v>
      </c>
      <c r="G21" s="23">
        <f t="shared" si="2"/>
        <v>1</v>
      </c>
      <c r="H21" s="31">
        <f>SUM(H10:H20)</f>
        <v>11</v>
      </c>
      <c r="I21" s="25">
        <f t="shared" si="3"/>
        <v>0.25</v>
      </c>
      <c r="J21" s="31">
        <f>SUM(J10:J20)</f>
        <v>23</v>
      </c>
      <c r="K21" s="25">
        <f t="shared" si="4"/>
        <v>0.52272727272727271</v>
      </c>
      <c r="L21" s="31">
        <f>SUM(L10:L20)</f>
        <v>10</v>
      </c>
      <c r="M21" s="25">
        <f t="shared" si="5"/>
        <v>0.22727272727272727</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A21:B21"/>
    <mergeCell ref="A1:N1"/>
    <mergeCell ref="A2:A9"/>
    <mergeCell ref="B2:B8"/>
    <mergeCell ref="C2:C8"/>
    <mergeCell ref="D2:E4"/>
    <mergeCell ref="F2:G4"/>
    <mergeCell ref="H2:M4"/>
    <mergeCell ref="N2:N8"/>
    <mergeCell ref="D5:D8"/>
    <mergeCell ref="E5:E8"/>
    <mergeCell ref="F5:F8"/>
    <mergeCell ref="G5:G8"/>
    <mergeCell ref="H5:I7"/>
    <mergeCell ref="J5:K7"/>
    <mergeCell ref="L5:M7"/>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7" activePane="bottomLeft" state="frozen"/>
      <selection pane="bottomLeft" activeCell="O2" sqref="O2"/>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29" t="s">
        <v>1</v>
      </c>
      <c r="I8" s="29" t="s">
        <v>2</v>
      </c>
      <c r="J8" s="29" t="s">
        <v>1</v>
      </c>
      <c r="K8" s="29" t="s">
        <v>2</v>
      </c>
      <c r="L8" s="29" t="s">
        <v>1</v>
      </c>
      <c r="M8" s="29"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0">
        <v>1</v>
      </c>
      <c r="C10" s="20">
        <v>3</v>
      </c>
      <c r="D10" s="20">
        <v>3</v>
      </c>
      <c r="E10" s="21">
        <f>D10/C10</f>
        <v>1</v>
      </c>
      <c r="F10" s="22">
        <f>SUM(H10+J10+L10)</f>
        <v>3</v>
      </c>
      <c r="G10" s="23">
        <f>F10/D10</f>
        <v>1</v>
      </c>
      <c r="H10" s="24">
        <f>'[8]1 класс'!J2</f>
        <v>1</v>
      </c>
      <c r="I10" s="25">
        <f>H10/F10</f>
        <v>0.33333333333333331</v>
      </c>
      <c r="J10" s="24">
        <f>'[8]1 класс'!K2</f>
        <v>2</v>
      </c>
      <c r="K10" s="25">
        <f>J10/F10</f>
        <v>0.66666666666666663</v>
      </c>
      <c r="L10" s="24">
        <f>'[8]1 класс'!L2</f>
        <v>0</v>
      </c>
      <c r="M10" s="25">
        <f>L10/F10</f>
        <v>0</v>
      </c>
      <c r="N10" s="4" t="str">
        <f>IF((H10+J10+L10)&gt;D10,"ОШИБКА","")</f>
        <v/>
      </c>
    </row>
    <row r="11" spans="1:14" x14ac:dyDescent="0.25">
      <c r="A11" s="18">
        <v>2</v>
      </c>
      <c r="B11" s="30">
        <v>2</v>
      </c>
      <c r="C11" s="20">
        <v>9</v>
      </c>
      <c r="D11" s="20">
        <v>7</v>
      </c>
      <c r="E11" s="21">
        <f t="shared" ref="E11:E21" si="0">D11/C11</f>
        <v>0.77777777777777779</v>
      </c>
      <c r="F11" s="22">
        <f t="shared" ref="F11:F20" si="1">SUM(H11+J11+L11)</f>
        <v>7</v>
      </c>
      <c r="G11" s="23">
        <f t="shared" ref="G11:G21" si="2">F11/D11</f>
        <v>1</v>
      </c>
      <c r="H11" s="24">
        <f>'[8]2 класс'!J2</f>
        <v>0</v>
      </c>
      <c r="I11" s="25">
        <f t="shared" ref="I11:I21" si="3">H11/F11</f>
        <v>0</v>
      </c>
      <c r="J11" s="24">
        <f>'[8]2 класс'!K2</f>
        <v>5</v>
      </c>
      <c r="K11" s="25">
        <f t="shared" ref="K11:K21" si="4">J11/F11</f>
        <v>0.7142857142857143</v>
      </c>
      <c r="L11" s="24">
        <f>'[8]2 класс'!L2</f>
        <v>2</v>
      </c>
      <c r="M11" s="25">
        <f t="shared" ref="M11:M21" si="5">L11/F11</f>
        <v>0.2857142857142857</v>
      </c>
      <c r="N11" s="4" t="str">
        <f t="shared" ref="N11:N21" si="6">IF((H11+J11+L11)&gt;D11,"ОШИБКА","")</f>
        <v/>
      </c>
    </row>
    <row r="12" spans="1:14" x14ac:dyDescent="0.25">
      <c r="A12" s="18">
        <v>3</v>
      </c>
      <c r="B12" s="30">
        <v>3</v>
      </c>
      <c r="C12" s="20">
        <v>6</v>
      </c>
      <c r="D12" s="20">
        <v>4</v>
      </c>
      <c r="E12" s="21">
        <f t="shared" si="0"/>
        <v>0.66666666666666663</v>
      </c>
      <c r="F12" s="22">
        <f t="shared" si="1"/>
        <v>4</v>
      </c>
      <c r="G12" s="23">
        <f t="shared" si="2"/>
        <v>1</v>
      </c>
      <c r="H12" s="24">
        <f>'[8]3 класс'!J2</f>
        <v>1</v>
      </c>
      <c r="I12" s="25">
        <f t="shared" si="3"/>
        <v>0.25</v>
      </c>
      <c r="J12" s="24">
        <f>'[8]3 класс'!K2</f>
        <v>3</v>
      </c>
      <c r="K12" s="25">
        <f t="shared" si="4"/>
        <v>0.75</v>
      </c>
      <c r="L12" s="24">
        <f>'[8]3 класс'!L2</f>
        <v>0</v>
      </c>
      <c r="M12" s="25">
        <f t="shared" si="5"/>
        <v>0</v>
      </c>
      <c r="N12" s="4" t="str">
        <f t="shared" si="6"/>
        <v/>
      </c>
    </row>
    <row r="13" spans="1:14" x14ac:dyDescent="0.25">
      <c r="A13" s="18">
        <v>4</v>
      </c>
      <c r="B13" s="30">
        <v>4</v>
      </c>
      <c r="C13" s="20">
        <v>5</v>
      </c>
      <c r="D13" s="20">
        <v>5</v>
      </c>
      <c r="E13" s="21">
        <f t="shared" si="0"/>
        <v>1</v>
      </c>
      <c r="F13" s="22">
        <f t="shared" si="1"/>
        <v>5</v>
      </c>
      <c r="G13" s="23">
        <f t="shared" si="2"/>
        <v>1</v>
      </c>
      <c r="H13" s="24">
        <f>'[8]4 класс'!K2</f>
        <v>1</v>
      </c>
      <c r="I13" s="25">
        <f t="shared" si="3"/>
        <v>0.2</v>
      </c>
      <c r="J13" s="24">
        <f>'[8]4 класс'!L2</f>
        <v>3</v>
      </c>
      <c r="K13" s="25">
        <f t="shared" si="4"/>
        <v>0.6</v>
      </c>
      <c r="L13" s="24">
        <f>'[8]4 класс'!M2</f>
        <v>1</v>
      </c>
      <c r="M13" s="25">
        <f t="shared" si="5"/>
        <v>0.2</v>
      </c>
      <c r="N13" s="4" t="str">
        <f t="shared" si="6"/>
        <v/>
      </c>
    </row>
    <row r="14" spans="1:14" x14ac:dyDescent="0.25">
      <c r="A14" s="18">
        <v>5</v>
      </c>
      <c r="B14" s="30">
        <v>5</v>
      </c>
      <c r="C14" s="20">
        <v>6</v>
      </c>
      <c r="D14" s="20">
        <v>5</v>
      </c>
      <c r="E14" s="21">
        <f t="shared" si="0"/>
        <v>0.83333333333333337</v>
      </c>
      <c r="F14" s="22">
        <f t="shared" si="1"/>
        <v>5</v>
      </c>
      <c r="G14" s="23">
        <f t="shared" si="2"/>
        <v>1</v>
      </c>
      <c r="H14" s="24">
        <f>'[8]5 класс'!L2</f>
        <v>0</v>
      </c>
      <c r="I14" s="25">
        <f t="shared" si="3"/>
        <v>0</v>
      </c>
      <c r="J14" s="24">
        <f>'[8]5 класс'!M2</f>
        <v>4</v>
      </c>
      <c r="K14" s="25">
        <f t="shared" si="4"/>
        <v>0.8</v>
      </c>
      <c r="L14" s="24">
        <f>'[8]5 класс'!N2</f>
        <v>1</v>
      </c>
      <c r="M14" s="25">
        <f t="shared" si="5"/>
        <v>0.2</v>
      </c>
      <c r="N14" s="4" t="str">
        <f t="shared" si="6"/>
        <v/>
      </c>
    </row>
    <row r="15" spans="1:14" x14ac:dyDescent="0.25">
      <c r="A15" s="18">
        <v>6</v>
      </c>
      <c r="B15" s="30">
        <v>6</v>
      </c>
      <c r="C15" s="20">
        <v>7</v>
      </c>
      <c r="D15" s="20">
        <v>6</v>
      </c>
      <c r="E15" s="21">
        <f t="shared" si="0"/>
        <v>0.8571428571428571</v>
      </c>
      <c r="F15" s="22">
        <f t="shared" si="1"/>
        <v>6</v>
      </c>
      <c r="G15" s="23">
        <f t="shared" si="2"/>
        <v>1</v>
      </c>
      <c r="H15" s="24">
        <f>'[8]6 класс'!L2</f>
        <v>0</v>
      </c>
      <c r="I15" s="25">
        <f t="shared" si="3"/>
        <v>0</v>
      </c>
      <c r="J15" s="24">
        <f>'[8]6 класс'!M2</f>
        <v>5</v>
      </c>
      <c r="K15" s="25">
        <f t="shared" si="4"/>
        <v>0.83333333333333337</v>
      </c>
      <c r="L15" s="24">
        <f>'[8]6 класс'!N2</f>
        <v>1</v>
      </c>
      <c r="M15" s="25">
        <f t="shared" si="5"/>
        <v>0.16666666666666666</v>
      </c>
      <c r="N15" s="4" t="str">
        <f t="shared" si="6"/>
        <v/>
      </c>
    </row>
    <row r="16" spans="1:14" x14ac:dyDescent="0.25">
      <c r="A16" s="18">
        <v>7</v>
      </c>
      <c r="B16" s="30">
        <v>7</v>
      </c>
      <c r="C16" s="20">
        <v>6</v>
      </c>
      <c r="D16" s="20">
        <v>5</v>
      </c>
      <c r="E16" s="21">
        <f t="shared" si="0"/>
        <v>0.83333333333333337</v>
      </c>
      <c r="F16" s="22">
        <f t="shared" si="1"/>
        <v>5</v>
      </c>
      <c r="G16" s="23">
        <f t="shared" si="2"/>
        <v>1</v>
      </c>
      <c r="H16" s="24">
        <f>'[8]7 класс'!L2</f>
        <v>0</v>
      </c>
      <c r="I16" s="25">
        <f t="shared" si="3"/>
        <v>0</v>
      </c>
      <c r="J16" s="24">
        <f>'[8]7 класс'!M2</f>
        <v>4</v>
      </c>
      <c r="K16" s="25">
        <f t="shared" si="4"/>
        <v>0.8</v>
      </c>
      <c r="L16" s="24">
        <f>'[8]7 класс'!N2</f>
        <v>1</v>
      </c>
      <c r="M16" s="25">
        <f t="shared" si="5"/>
        <v>0.2</v>
      </c>
      <c r="N16" s="4" t="str">
        <f t="shared" si="6"/>
        <v/>
      </c>
    </row>
    <row r="17" spans="1:14" x14ac:dyDescent="0.25">
      <c r="A17" s="18">
        <v>8</v>
      </c>
      <c r="B17" s="30">
        <v>8</v>
      </c>
      <c r="C17" s="20">
        <v>4</v>
      </c>
      <c r="D17" s="20">
        <v>4</v>
      </c>
      <c r="E17" s="21">
        <f t="shared" si="0"/>
        <v>1</v>
      </c>
      <c r="F17" s="22">
        <f t="shared" si="1"/>
        <v>4</v>
      </c>
      <c r="G17" s="23">
        <f t="shared" si="2"/>
        <v>1</v>
      </c>
      <c r="H17" s="24">
        <f>'[8]8 класс'!L2</f>
        <v>0</v>
      </c>
      <c r="I17" s="25">
        <f t="shared" si="3"/>
        <v>0</v>
      </c>
      <c r="J17" s="24">
        <f>'[8]8 класс'!M2</f>
        <v>3</v>
      </c>
      <c r="K17" s="25">
        <f t="shared" si="4"/>
        <v>0.75</v>
      </c>
      <c r="L17" s="24">
        <f>'[8]8 класс'!N2</f>
        <v>1</v>
      </c>
      <c r="M17" s="25">
        <f t="shared" si="5"/>
        <v>0.25</v>
      </c>
      <c r="N17" s="4" t="str">
        <f t="shared" si="6"/>
        <v/>
      </c>
    </row>
    <row r="18" spans="1:14" x14ac:dyDescent="0.25">
      <c r="A18" s="18">
        <v>9</v>
      </c>
      <c r="B18" s="30">
        <v>9</v>
      </c>
      <c r="C18" s="20">
        <v>10</v>
      </c>
      <c r="D18" s="20">
        <v>10</v>
      </c>
      <c r="E18" s="21">
        <f t="shared" si="0"/>
        <v>1</v>
      </c>
      <c r="F18" s="22">
        <f t="shared" si="1"/>
        <v>10</v>
      </c>
      <c r="G18" s="23">
        <f t="shared" si="2"/>
        <v>1</v>
      </c>
      <c r="H18" s="24">
        <f>'[8]9 класс'!L2</f>
        <v>0</v>
      </c>
      <c r="I18" s="25">
        <f t="shared" si="3"/>
        <v>0</v>
      </c>
      <c r="J18" s="24">
        <f>'[8]9 класс'!M2</f>
        <v>9</v>
      </c>
      <c r="K18" s="25">
        <f t="shared" si="4"/>
        <v>0.9</v>
      </c>
      <c r="L18" s="24">
        <f>'[8]9 класс'!N2</f>
        <v>1</v>
      </c>
      <c r="M18" s="25">
        <f t="shared" si="5"/>
        <v>0.1</v>
      </c>
      <c r="N18" s="4" t="str">
        <f t="shared" si="6"/>
        <v/>
      </c>
    </row>
    <row r="19" spans="1:14" x14ac:dyDescent="0.25">
      <c r="A19" s="18">
        <v>10</v>
      </c>
      <c r="B19" s="30">
        <v>10</v>
      </c>
      <c r="C19" s="20"/>
      <c r="D19" s="20"/>
      <c r="E19" s="21" t="e">
        <f t="shared" si="0"/>
        <v>#DIV/0!</v>
      </c>
      <c r="F19" s="22">
        <f t="shared" si="1"/>
        <v>0</v>
      </c>
      <c r="G19" s="23" t="e">
        <f t="shared" si="2"/>
        <v>#DIV/0!</v>
      </c>
      <c r="H19" s="24">
        <f>'[8]10 класс'!L2</f>
        <v>0</v>
      </c>
      <c r="I19" s="25" t="e">
        <f t="shared" si="3"/>
        <v>#DIV/0!</v>
      </c>
      <c r="J19" s="24">
        <f>'[8]10 класс'!M2</f>
        <v>0</v>
      </c>
      <c r="K19" s="25" t="e">
        <f t="shared" si="4"/>
        <v>#DIV/0!</v>
      </c>
      <c r="L19" s="24">
        <f>'[8]10 класс'!N2</f>
        <v>0</v>
      </c>
      <c r="M19" s="25" t="e">
        <f t="shared" si="5"/>
        <v>#DIV/0!</v>
      </c>
      <c r="N19" s="4" t="str">
        <f t="shared" si="6"/>
        <v/>
      </c>
    </row>
    <row r="20" spans="1:14" x14ac:dyDescent="0.25">
      <c r="A20" s="18">
        <v>11</v>
      </c>
      <c r="B20" s="30">
        <v>11</v>
      </c>
      <c r="C20" s="20"/>
      <c r="D20" s="20"/>
      <c r="E20" s="21" t="e">
        <f t="shared" si="0"/>
        <v>#DIV/0!</v>
      </c>
      <c r="F20" s="22">
        <f t="shared" si="1"/>
        <v>0</v>
      </c>
      <c r="G20" s="23" t="e">
        <f t="shared" si="2"/>
        <v>#DIV/0!</v>
      </c>
      <c r="H20" s="24">
        <f>'[8]11 класс'!L2</f>
        <v>0</v>
      </c>
      <c r="I20" s="25" t="e">
        <f t="shared" si="3"/>
        <v>#DIV/0!</v>
      </c>
      <c r="J20" s="24">
        <f>'[8]11 класс'!M2</f>
        <v>0</v>
      </c>
      <c r="K20" s="25" t="e">
        <f t="shared" si="4"/>
        <v>#DIV/0!</v>
      </c>
      <c r="L20" s="24">
        <f>'[8]11 класс'!N2</f>
        <v>0</v>
      </c>
      <c r="M20" s="25" t="e">
        <f t="shared" si="5"/>
        <v>#DIV/0!</v>
      </c>
      <c r="N20" s="4" t="str">
        <f t="shared" si="6"/>
        <v/>
      </c>
    </row>
    <row r="21" spans="1:14" x14ac:dyDescent="0.25">
      <c r="A21" s="56" t="s">
        <v>8</v>
      </c>
      <c r="B21" s="57"/>
      <c r="C21" s="31">
        <f>SUM(C10:C20)</f>
        <v>56</v>
      </c>
      <c r="D21" s="27">
        <f>SUM(D10:D20)</f>
        <v>49</v>
      </c>
      <c r="E21" s="21">
        <f t="shared" si="0"/>
        <v>0.875</v>
      </c>
      <c r="F21" s="27">
        <f>SUM(F10:F20)</f>
        <v>49</v>
      </c>
      <c r="G21" s="23">
        <f t="shared" si="2"/>
        <v>1</v>
      </c>
      <c r="H21" s="31">
        <f>SUM(H10:H20)</f>
        <v>3</v>
      </c>
      <c r="I21" s="25">
        <f t="shared" si="3"/>
        <v>6.1224489795918366E-2</v>
      </c>
      <c r="J21" s="31">
        <f>SUM(J10:J20)</f>
        <v>38</v>
      </c>
      <c r="K21" s="25">
        <f t="shared" si="4"/>
        <v>0.77551020408163263</v>
      </c>
      <c r="L21" s="31">
        <f>SUM(L10:L20)</f>
        <v>8</v>
      </c>
      <c r="M21" s="25">
        <f t="shared" si="5"/>
        <v>0.16326530612244897</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A21:B21"/>
    <mergeCell ref="A1:N1"/>
    <mergeCell ref="A2:A9"/>
    <mergeCell ref="B2:B8"/>
    <mergeCell ref="C2:C8"/>
    <mergeCell ref="D2:E4"/>
    <mergeCell ref="F2:G4"/>
    <mergeCell ref="H2:M4"/>
    <mergeCell ref="N2:N8"/>
    <mergeCell ref="D5:D8"/>
    <mergeCell ref="E5:E8"/>
    <mergeCell ref="F5:F8"/>
    <mergeCell ref="G5:G8"/>
    <mergeCell ref="H5:I7"/>
    <mergeCell ref="J5:K7"/>
    <mergeCell ref="L5:M7"/>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9" activePane="bottomLeft" state="frozen"/>
      <selection pane="bottomLeft" activeCell="F23" sqref="F23"/>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16" t="s">
        <v>1</v>
      </c>
      <c r="I8" s="16" t="s">
        <v>2</v>
      </c>
      <c r="J8" s="16" t="s">
        <v>1</v>
      </c>
      <c r="K8" s="16" t="s">
        <v>2</v>
      </c>
      <c r="L8" s="16" t="s">
        <v>1</v>
      </c>
      <c r="M8" s="16"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19">
        <v>1</v>
      </c>
      <c r="C10" s="20">
        <v>3</v>
      </c>
      <c r="D10" s="20">
        <v>2</v>
      </c>
      <c r="E10" s="21">
        <f>D10/C10</f>
        <v>0.66666666666666663</v>
      </c>
      <c r="F10" s="22">
        <f>SUM(H10+J10+L10)</f>
        <v>2</v>
      </c>
      <c r="G10" s="23">
        <f>F10/D10</f>
        <v>1</v>
      </c>
      <c r="H10" s="24">
        <f>'[9]1 класс'!J2</f>
        <v>0</v>
      </c>
      <c r="I10" s="25">
        <f>H10/F10</f>
        <v>0</v>
      </c>
      <c r="J10" s="24">
        <f>'[9]1 класс'!K2</f>
        <v>2</v>
      </c>
      <c r="K10" s="25">
        <f>J10/F10</f>
        <v>1</v>
      </c>
      <c r="L10" s="24">
        <f>'[9]1 класс'!L2</f>
        <v>0</v>
      </c>
      <c r="M10" s="25">
        <f>L10/F10</f>
        <v>0</v>
      </c>
      <c r="N10" s="4" t="str">
        <f>IF((H10+J10+L10)&gt;D10,"ОШИБКА","")</f>
        <v/>
      </c>
    </row>
    <row r="11" spans="1:14" x14ac:dyDescent="0.25">
      <c r="A11" s="18">
        <v>2</v>
      </c>
      <c r="B11" s="19">
        <v>2</v>
      </c>
      <c r="C11" s="20">
        <v>3</v>
      </c>
      <c r="D11" s="20">
        <v>2</v>
      </c>
      <c r="E11" s="21">
        <f t="shared" ref="E11:E21" si="0">D11/C11</f>
        <v>0.66666666666666663</v>
      </c>
      <c r="F11" s="22">
        <f t="shared" ref="F11:F20" si="1">SUM(H11+J11+L11)</f>
        <v>2</v>
      </c>
      <c r="G11" s="23">
        <f t="shared" ref="G11:G21" si="2">F11/D11</f>
        <v>1</v>
      </c>
      <c r="H11" s="24">
        <f>'[9]2 класс'!J2</f>
        <v>1</v>
      </c>
      <c r="I11" s="25">
        <f t="shared" ref="I11:I21" si="3">H11/F11</f>
        <v>0.5</v>
      </c>
      <c r="J11" s="24">
        <f>'[9]2 класс'!K2</f>
        <v>1</v>
      </c>
      <c r="K11" s="25">
        <f t="shared" ref="K11:K21" si="4">J11/F11</f>
        <v>0.5</v>
      </c>
      <c r="L11" s="24">
        <f>'[9]2 класс'!L2</f>
        <v>0</v>
      </c>
      <c r="M11" s="25">
        <f t="shared" ref="M11:M21" si="5">L11/F11</f>
        <v>0</v>
      </c>
      <c r="N11" s="4" t="str">
        <f t="shared" ref="N11:N21" si="6">IF((H11+J11+L11)&gt;D11,"ОШИБКА","")</f>
        <v/>
      </c>
    </row>
    <row r="12" spans="1:14" x14ac:dyDescent="0.25">
      <c r="A12" s="18">
        <v>3</v>
      </c>
      <c r="B12" s="19">
        <v>3</v>
      </c>
      <c r="C12" s="20">
        <v>2</v>
      </c>
      <c r="D12" s="20">
        <v>2</v>
      </c>
      <c r="E12" s="21">
        <f t="shared" si="0"/>
        <v>1</v>
      </c>
      <c r="F12" s="22">
        <f t="shared" si="1"/>
        <v>2</v>
      </c>
      <c r="G12" s="23">
        <f t="shared" si="2"/>
        <v>1</v>
      </c>
      <c r="H12" s="24">
        <f>'[9]3 класс'!J2</f>
        <v>0</v>
      </c>
      <c r="I12" s="25">
        <f t="shared" si="3"/>
        <v>0</v>
      </c>
      <c r="J12" s="24">
        <f>'[9]3 класс'!K2</f>
        <v>2</v>
      </c>
      <c r="K12" s="25">
        <f t="shared" si="4"/>
        <v>1</v>
      </c>
      <c r="L12" s="24">
        <f>'[9]3 класс'!L2</f>
        <v>0</v>
      </c>
      <c r="M12" s="25">
        <f t="shared" si="5"/>
        <v>0</v>
      </c>
      <c r="N12" s="4" t="str">
        <f t="shared" si="6"/>
        <v/>
      </c>
    </row>
    <row r="13" spans="1:14" x14ac:dyDescent="0.25">
      <c r="A13" s="18">
        <v>4</v>
      </c>
      <c r="B13" s="19">
        <v>4</v>
      </c>
      <c r="C13" s="20">
        <v>1</v>
      </c>
      <c r="D13" s="20">
        <v>1</v>
      </c>
      <c r="E13" s="21">
        <f t="shared" si="0"/>
        <v>1</v>
      </c>
      <c r="F13" s="22">
        <f t="shared" si="1"/>
        <v>1</v>
      </c>
      <c r="G13" s="23">
        <f t="shared" si="2"/>
        <v>1</v>
      </c>
      <c r="H13" s="24">
        <f>'[9]4 класс'!K2</f>
        <v>0</v>
      </c>
      <c r="I13" s="25">
        <f t="shared" si="3"/>
        <v>0</v>
      </c>
      <c r="J13" s="24">
        <f>'[9]4 класс'!L2</f>
        <v>1</v>
      </c>
      <c r="K13" s="25">
        <f t="shared" si="4"/>
        <v>1</v>
      </c>
      <c r="L13" s="24">
        <f>'[9]4 класс'!M2</f>
        <v>0</v>
      </c>
      <c r="M13" s="25">
        <f t="shared" si="5"/>
        <v>0</v>
      </c>
      <c r="N13" s="4" t="str">
        <f t="shared" si="6"/>
        <v/>
      </c>
    </row>
    <row r="14" spans="1:14" x14ac:dyDescent="0.25">
      <c r="A14" s="18">
        <v>5</v>
      </c>
      <c r="B14" s="19">
        <v>5</v>
      </c>
      <c r="C14" s="20">
        <v>2</v>
      </c>
      <c r="D14" s="20">
        <v>2</v>
      </c>
      <c r="E14" s="21">
        <f t="shared" si="0"/>
        <v>1</v>
      </c>
      <c r="F14" s="22">
        <f t="shared" si="1"/>
        <v>2</v>
      </c>
      <c r="G14" s="23">
        <f t="shared" si="2"/>
        <v>1</v>
      </c>
      <c r="H14" s="24">
        <f>'[9]5 класс'!L2</f>
        <v>0</v>
      </c>
      <c r="I14" s="25">
        <f t="shared" si="3"/>
        <v>0</v>
      </c>
      <c r="J14" s="24">
        <f>'[9]5 класс'!M2</f>
        <v>2</v>
      </c>
      <c r="K14" s="25">
        <f t="shared" si="4"/>
        <v>1</v>
      </c>
      <c r="L14" s="24">
        <f>'[9]5 класс'!N2</f>
        <v>0</v>
      </c>
      <c r="M14" s="25">
        <f t="shared" si="5"/>
        <v>0</v>
      </c>
      <c r="N14" s="4" t="str">
        <f t="shared" si="6"/>
        <v/>
      </c>
    </row>
    <row r="15" spans="1:14" x14ac:dyDescent="0.25">
      <c r="A15" s="18">
        <v>6</v>
      </c>
      <c r="B15" s="19">
        <v>6</v>
      </c>
      <c r="C15" s="20">
        <v>2</v>
      </c>
      <c r="D15" s="20">
        <v>2</v>
      </c>
      <c r="E15" s="21">
        <f t="shared" si="0"/>
        <v>1</v>
      </c>
      <c r="F15" s="22">
        <f t="shared" si="1"/>
        <v>2</v>
      </c>
      <c r="G15" s="23">
        <f t="shared" si="2"/>
        <v>1</v>
      </c>
      <c r="H15" s="24">
        <f>'[9]6 класс'!L2</f>
        <v>0</v>
      </c>
      <c r="I15" s="25">
        <f t="shared" si="3"/>
        <v>0</v>
      </c>
      <c r="J15" s="24">
        <f>'[9]6 класс'!M2</f>
        <v>2</v>
      </c>
      <c r="K15" s="25">
        <f t="shared" si="4"/>
        <v>1</v>
      </c>
      <c r="L15" s="24">
        <f>'[9]6 класс'!N2</f>
        <v>0</v>
      </c>
      <c r="M15" s="25">
        <f t="shared" si="5"/>
        <v>0</v>
      </c>
      <c r="N15" s="4" t="str">
        <f t="shared" si="6"/>
        <v/>
      </c>
    </row>
    <row r="16" spans="1:14" x14ac:dyDescent="0.25">
      <c r="A16" s="18">
        <v>7</v>
      </c>
      <c r="B16" s="19">
        <v>7</v>
      </c>
      <c r="C16" s="20">
        <v>7</v>
      </c>
      <c r="D16" s="20">
        <v>6</v>
      </c>
      <c r="E16" s="21">
        <f t="shared" si="0"/>
        <v>0.8571428571428571</v>
      </c>
      <c r="F16" s="22">
        <f t="shared" si="1"/>
        <v>6</v>
      </c>
      <c r="G16" s="23">
        <f t="shared" si="2"/>
        <v>1</v>
      </c>
      <c r="H16" s="24">
        <f>'[9]7 класс'!L2</f>
        <v>0</v>
      </c>
      <c r="I16" s="25">
        <f t="shared" si="3"/>
        <v>0</v>
      </c>
      <c r="J16" s="24">
        <f>'[9]7 класс'!M2</f>
        <v>5</v>
      </c>
      <c r="K16" s="25">
        <f t="shared" si="4"/>
        <v>0.83333333333333337</v>
      </c>
      <c r="L16" s="24">
        <f>'[9]7 класс'!N2</f>
        <v>1</v>
      </c>
      <c r="M16" s="25">
        <f t="shared" si="5"/>
        <v>0.16666666666666666</v>
      </c>
      <c r="N16" s="4" t="str">
        <f t="shared" si="6"/>
        <v/>
      </c>
    </row>
    <row r="17" spans="1:14" x14ac:dyDescent="0.25">
      <c r="A17" s="18">
        <v>8</v>
      </c>
      <c r="B17" s="19">
        <v>8</v>
      </c>
      <c r="C17" s="20">
        <v>3</v>
      </c>
      <c r="D17" s="20">
        <v>3</v>
      </c>
      <c r="E17" s="21">
        <f t="shared" si="0"/>
        <v>1</v>
      </c>
      <c r="F17" s="22">
        <f t="shared" si="1"/>
        <v>3</v>
      </c>
      <c r="G17" s="23">
        <f t="shared" si="2"/>
        <v>1</v>
      </c>
      <c r="H17" s="24">
        <f>'[9]8 класс'!L2</f>
        <v>0</v>
      </c>
      <c r="I17" s="25">
        <f t="shared" si="3"/>
        <v>0</v>
      </c>
      <c r="J17" s="24">
        <f>'[9]8 класс'!M2</f>
        <v>3</v>
      </c>
      <c r="K17" s="25">
        <f t="shared" si="4"/>
        <v>1</v>
      </c>
      <c r="L17" s="24">
        <f>'[9]8 класс'!N2</f>
        <v>0</v>
      </c>
      <c r="M17" s="25">
        <f t="shared" si="5"/>
        <v>0</v>
      </c>
      <c r="N17" s="4" t="str">
        <f t="shared" si="6"/>
        <v/>
      </c>
    </row>
    <row r="18" spans="1:14" x14ac:dyDescent="0.25">
      <c r="A18" s="18">
        <v>9</v>
      </c>
      <c r="B18" s="19">
        <v>9</v>
      </c>
      <c r="C18" s="20">
        <v>8</v>
      </c>
      <c r="D18" s="20">
        <v>6</v>
      </c>
      <c r="E18" s="21">
        <f t="shared" si="0"/>
        <v>0.75</v>
      </c>
      <c r="F18" s="22">
        <f t="shared" si="1"/>
        <v>6</v>
      </c>
      <c r="G18" s="23">
        <f t="shared" si="2"/>
        <v>1</v>
      </c>
      <c r="H18" s="24">
        <f>'[9]9 класс'!L2</f>
        <v>1</v>
      </c>
      <c r="I18" s="25">
        <f t="shared" si="3"/>
        <v>0.16666666666666666</v>
      </c>
      <c r="J18" s="24">
        <f>'[9]9 класс'!M2</f>
        <v>4</v>
      </c>
      <c r="K18" s="25">
        <f t="shared" si="4"/>
        <v>0.66666666666666663</v>
      </c>
      <c r="L18" s="24">
        <f>'[9]9 класс'!N2</f>
        <v>1</v>
      </c>
      <c r="M18" s="25">
        <f t="shared" si="5"/>
        <v>0.16666666666666666</v>
      </c>
      <c r="N18" s="4" t="str">
        <f t="shared" si="6"/>
        <v/>
      </c>
    </row>
    <row r="19" spans="1:14" x14ac:dyDescent="0.25">
      <c r="A19" s="18">
        <v>10</v>
      </c>
      <c r="B19" s="19">
        <v>10</v>
      </c>
      <c r="C19" s="20"/>
      <c r="D19" s="20"/>
      <c r="E19" s="21" t="e">
        <f t="shared" si="0"/>
        <v>#DIV/0!</v>
      </c>
      <c r="F19" s="22">
        <f t="shared" si="1"/>
        <v>0</v>
      </c>
      <c r="G19" s="23" t="e">
        <f t="shared" si="2"/>
        <v>#DIV/0!</v>
      </c>
      <c r="H19" s="24">
        <f>'[9]10 класс'!L2</f>
        <v>0</v>
      </c>
      <c r="I19" s="25" t="e">
        <f t="shared" si="3"/>
        <v>#DIV/0!</v>
      </c>
      <c r="J19" s="24">
        <f>'[9]10 класс'!M2</f>
        <v>0</v>
      </c>
      <c r="K19" s="25" t="e">
        <f t="shared" si="4"/>
        <v>#DIV/0!</v>
      </c>
      <c r="L19" s="24">
        <f>'[9]10 класс'!N2</f>
        <v>0</v>
      </c>
      <c r="M19" s="25" t="e">
        <f t="shared" si="5"/>
        <v>#DIV/0!</v>
      </c>
      <c r="N19" s="4" t="str">
        <f t="shared" si="6"/>
        <v/>
      </c>
    </row>
    <row r="20" spans="1:14" x14ac:dyDescent="0.25">
      <c r="A20" s="18">
        <v>11</v>
      </c>
      <c r="B20" s="19">
        <v>11</v>
      </c>
      <c r="C20" s="20"/>
      <c r="D20" s="20"/>
      <c r="E20" s="21" t="e">
        <f t="shared" si="0"/>
        <v>#DIV/0!</v>
      </c>
      <c r="F20" s="22">
        <f t="shared" si="1"/>
        <v>0</v>
      </c>
      <c r="G20" s="23" t="e">
        <f t="shared" si="2"/>
        <v>#DIV/0!</v>
      </c>
      <c r="H20" s="24">
        <f>'[9]11 класс'!L2</f>
        <v>0</v>
      </c>
      <c r="I20" s="25" t="e">
        <f t="shared" si="3"/>
        <v>#DIV/0!</v>
      </c>
      <c r="J20" s="24">
        <f>'[9]11 класс'!M2</f>
        <v>0</v>
      </c>
      <c r="K20" s="25" t="e">
        <f t="shared" si="4"/>
        <v>#DIV/0!</v>
      </c>
      <c r="L20" s="24">
        <f>'[9]11 класс'!N2</f>
        <v>0</v>
      </c>
      <c r="M20" s="25" t="e">
        <f t="shared" si="5"/>
        <v>#DIV/0!</v>
      </c>
      <c r="N20" s="4" t="str">
        <f t="shared" si="6"/>
        <v/>
      </c>
    </row>
    <row r="21" spans="1:14" x14ac:dyDescent="0.25">
      <c r="A21" s="56" t="s">
        <v>8</v>
      </c>
      <c r="B21" s="57"/>
      <c r="C21" s="26">
        <f>SUM(C10:C20)</f>
        <v>31</v>
      </c>
      <c r="D21" s="27">
        <f>SUM(D10:D20)</f>
        <v>26</v>
      </c>
      <c r="E21" s="21">
        <f t="shared" si="0"/>
        <v>0.83870967741935487</v>
      </c>
      <c r="F21" s="27">
        <f>SUM(F10:F20)</f>
        <v>26</v>
      </c>
      <c r="G21" s="23">
        <f t="shared" si="2"/>
        <v>1</v>
      </c>
      <c r="H21" s="26">
        <f>SUM(H10:H20)</f>
        <v>2</v>
      </c>
      <c r="I21" s="25">
        <f t="shared" si="3"/>
        <v>7.6923076923076927E-2</v>
      </c>
      <c r="J21" s="26">
        <f>SUM(J10:J20)</f>
        <v>22</v>
      </c>
      <c r="K21" s="25">
        <f t="shared" si="4"/>
        <v>0.84615384615384615</v>
      </c>
      <c r="L21" s="26">
        <f>SUM(L10:L20)</f>
        <v>2</v>
      </c>
      <c r="M21" s="25">
        <f t="shared" si="5"/>
        <v>7.6923076923076927E-2</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A21:B21"/>
    <mergeCell ref="A1:N1"/>
    <mergeCell ref="A2:A9"/>
    <mergeCell ref="B2:B8"/>
    <mergeCell ref="C2:C8"/>
    <mergeCell ref="D2:E4"/>
    <mergeCell ref="F2:G4"/>
    <mergeCell ref="H2:M4"/>
    <mergeCell ref="N2:N8"/>
    <mergeCell ref="D5:D8"/>
    <mergeCell ref="E5:E8"/>
    <mergeCell ref="F5:F8"/>
    <mergeCell ref="G5:G8"/>
    <mergeCell ref="H5:I7"/>
    <mergeCell ref="J5:K7"/>
    <mergeCell ref="L5:M7"/>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0" activePane="bottomLeft" state="frozen"/>
      <selection pane="bottomLeft" activeCell="O11" sqref="O11"/>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29" t="s">
        <v>1</v>
      </c>
      <c r="I8" s="29" t="s">
        <v>2</v>
      </c>
      <c r="J8" s="29" t="s">
        <v>1</v>
      </c>
      <c r="K8" s="29" t="s">
        <v>2</v>
      </c>
      <c r="L8" s="29" t="s">
        <v>1</v>
      </c>
      <c r="M8" s="29"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0">
        <v>1</v>
      </c>
      <c r="C10" s="20">
        <v>4</v>
      </c>
      <c r="D10" s="20">
        <v>3</v>
      </c>
      <c r="E10" s="21">
        <f>D10/C10</f>
        <v>0.75</v>
      </c>
      <c r="F10" s="22">
        <f>SUM(H10+J10+L10)</f>
        <v>3</v>
      </c>
      <c r="G10" s="23">
        <f>F10/D10</f>
        <v>1</v>
      </c>
      <c r="H10" s="24">
        <f>'[10]1 класс'!J2</f>
        <v>0</v>
      </c>
      <c r="I10" s="25">
        <f>H10/F10</f>
        <v>0</v>
      </c>
      <c r="J10" s="24">
        <f>'[10]1 класс'!K2</f>
        <v>3</v>
      </c>
      <c r="K10" s="25">
        <f>J10/F10</f>
        <v>1</v>
      </c>
      <c r="L10" s="24">
        <f>'[10]1 класс'!L2</f>
        <v>0</v>
      </c>
      <c r="M10" s="25">
        <f>L10/F10</f>
        <v>0</v>
      </c>
      <c r="N10" s="4" t="str">
        <f>IF((H10+J10+L10)&gt;D10,"ОШИБКА","")</f>
        <v/>
      </c>
    </row>
    <row r="11" spans="1:14" x14ac:dyDescent="0.25">
      <c r="A11" s="18">
        <v>2</v>
      </c>
      <c r="B11" s="30">
        <v>2</v>
      </c>
      <c r="C11" s="20">
        <v>3</v>
      </c>
      <c r="D11" s="20">
        <v>3</v>
      </c>
      <c r="E11" s="21">
        <f t="shared" ref="E11:E21" si="0">D11/C11</f>
        <v>1</v>
      </c>
      <c r="F11" s="22">
        <f t="shared" ref="F11:F20" si="1">SUM(H11+J11+L11)</f>
        <v>3</v>
      </c>
      <c r="G11" s="23">
        <f t="shared" ref="G11:G21" si="2">F11/D11</f>
        <v>1</v>
      </c>
      <c r="H11" s="24">
        <f>'[10]2 класс'!J2</f>
        <v>0</v>
      </c>
      <c r="I11" s="25">
        <f t="shared" ref="I11:I21" si="3">H11/F11</f>
        <v>0</v>
      </c>
      <c r="J11" s="24">
        <f>'[10]2 класс'!K2</f>
        <v>3</v>
      </c>
      <c r="K11" s="25">
        <f t="shared" ref="K11:K21" si="4">J11/F11</f>
        <v>1</v>
      </c>
      <c r="L11" s="24">
        <f>'[10]2 класс'!L2</f>
        <v>0</v>
      </c>
      <c r="M11" s="25">
        <f t="shared" ref="M11:M21" si="5">L11/F11</f>
        <v>0</v>
      </c>
      <c r="N11" s="4" t="str">
        <f t="shared" ref="N11:N21" si="6">IF((H11+J11+L11)&gt;D11,"ОШИБКА","")</f>
        <v/>
      </c>
    </row>
    <row r="12" spans="1:14" x14ac:dyDescent="0.25">
      <c r="A12" s="18">
        <v>3</v>
      </c>
      <c r="B12" s="30">
        <v>3</v>
      </c>
      <c r="C12" s="20">
        <v>2</v>
      </c>
      <c r="D12" s="20">
        <v>2</v>
      </c>
      <c r="E12" s="21">
        <f t="shared" si="0"/>
        <v>1</v>
      </c>
      <c r="F12" s="22">
        <f t="shared" si="1"/>
        <v>2</v>
      </c>
      <c r="G12" s="23">
        <f t="shared" si="2"/>
        <v>1</v>
      </c>
      <c r="H12" s="24">
        <f>'[10]3 класс'!J2</f>
        <v>0</v>
      </c>
      <c r="I12" s="25">
        <f t="shared" si="3"/>
        <v>0</v>
      </c>
      <c r="J12" s="24">
        <f>'[10]3 класс'!K2</f>
        <v>1</v>
      </c>
      <c r="K12" s="25">
        <f t="shared" si="4"/>
        <v>0.5</v>
      </c>
      <c r="L12" s="24">
        <f>'[10]3 класс'!L2</f>
        <v>1</v>
      </c>
      <c r="M12" s="25">
        <f t="shared" si="5"/>
        <v>0.5</v>
      </c>
      <c r="N12" s="4" t="str">
        <f t="shared" si="6"/>
        <v/>
      </c>
    </row>
    <row r="13" spans="1:14" x14ac:dyDescent="0.25">
      <c r="A13" s="18">
        <v>4</v>
      </c>
      <c r="B13" s="30">
        <v>4</v>
      </c>
      <c r="C13" s="20">
        <v>6</v>
      </c>
      <c r="D13" s="20">
        <v>5</v>
      </c>
      <c r="E13" s="21">
        <f t="shared" si="0"/>
        <v>0.83333333333333337</v>
      </c>
      <c r="F13" s="22">
        <f t="shared" si="1"/>
        <v>5</v>
      </c>
      <c r="G13" s="23">
        <f t="shared" si="2"/>
        <v>1</v>
      </c>
      <c r="H13" s="24">
        <f>'[10]4 класс'!K2</f>
        <v>0</v>
      </c>
      <c r="I13" s="25">
        <f t="shared" si="3"/>
        <v>0</v>
      </c>
      <c r="J13" s="24">
        <f>'[10]4 класс'!L2</f>
        <v>4</v>
      </c>
      <c r="K13" s="25">
        <f t="shared" si="4"/>
        <v>0.8</v>
      </c>
      <c r="L13" s="24">
        <f>'[10]4 класс'!M2</f>
        <v>1</v>
      </c>
      <c r="M13" s="25">
        <f t="shared" si="5"/>
        <v>0.2</v>
      </c>
      <c r="N13" s="4" t="str">
        <f t="shared" si="6"/>
        <v/>
      </c>
    </row>
    <row r="14" spans="1:14" x14ac:dyDescent="0.25">
      <c r="A14" s="18">
        <v>5</v>
      </c>
      <c r="B14" s="30">
        <v>5</v>
      </c>
      <c r="C14" s="20">
        <v>2</v>
      </c>
      <c r="D14" s="20">
        <v>2</v>
      </c>
      <c r="E14" s="21">
        <f t="shared" si="0"/>
        <v>1</v>
      </c>
      <c r="F14" s="22">
        <f t="shared" si="1"/>
        <v>2</v>
      </c>
      <c r="G14" s="23">
        <f t="shared" si="2"/>
        <v>1</v>
      </c>
      <c r="H14" s="24">
        <f>'[10]5 класс'!L2</f>
        <v>0</v>
      </c>
      <c r="I14" s="25">
        <f t="shared" si="3"/>
        <v>0</v>
      </c>
      <c r="J14" s="24">
        <f>'[10]5 класс'!M2</f>
        <v>2</v>
      </c>
      <c r="K14" s="25">
        <f t="shared" si="4"/>
        <v>1</v>
      </c>
      <c r="L14" s="24">
        <f>'[10]5 класс'!N2</f>
        <v>0</v>
      </c>
      <c r="M14" s="25">
        <f t="shared" si="5"/>
        <v>0</v>
      </c>
      <c r="N14" s="4" t="str">
        <f t="shared" si="6"/>
        <v/>
      </c>
    </row>
    <row r="15" spans="1:14" x14ac:dyDescent="0.25">
      <c r="A15" s="18">
        <v>6</v>
      </c>
      <c r="B15" s="30">
        <v>6</v>
      </c>
      <c r="C15" s="20">
        <v>3</v>
      </c>
      <c r="D15" s="20">
        <v>2</v>
      </c>
      <c r="E15" s="21">
        <f t="shared" si="0"/>
        <v>0.66666666666666663</v>
      </c>
      <c r="F15" s="22">
        <f t="shared" si="1"/>
        <v>2</v>
      </c>
      <c r="G15" s="23">
        <f t="shared" si="2"/>
        <v>1</v>
      </c>
      <c r="H15" s="24">
        <f>'[10]6 класс'!L2</f>
        <v>0</v>
      </c>
      <c r="I15" s="25">
        <f t="shared" si="3"/>
        <v>0</v>
      </c>
      <c r="J15" s="24">
        <f>'[10]6 класс'!M2</f>
        <v>2</v>
      </c>
      <c r="K15" s="25">
        <f t="shared" si="4"/>
        <v>1</v>
      </c>
      <c r="L15" s="24">
        <f>'[10]6 класс'!N2</f>
        <v>0</v>
      </c>
      <c r="M15" s="25">
        <f t="shared" si="5"/>
        <v>0</v>
      </c>
      <c r="N15" s="4" t="str">
        <f t="shared" si="6"/>
        <v/>
      </c>
    </row>
    <row r="16" spans="1:14" x14ac:dyDescent="0.25">
      <c r="A16" s="18">
        <v>7</v>
      </c>
      <c r="B16" s="30">
        <v>7</v>
      </c>
      <c r="C16" s="20">
        <v>6</v>
      </c>
      <c r="D16" s="20">
        <v>5</v>
      </c>
      <c r="E16" s="21">
        <f t="shared" si="0"/>
        <v>0.83333333333333337</v>
      </c>
      <c r="F16" s="22">
        <f t="shared" si="1"/>
        <v>5</v>
      </c>
      <c r="G16" s="23">
        <f t="shared" si="2"/>
        <v>1</v>
      </c>
      <c r="H16" s="24">
        <f>'[10]7 класс'!L2</f>
        <v>0</v>
      </c>
      <c r="I16" s="25">
        <f t="shared" si="3"/>
        <v>0</v>
      </c>
      <c r="J16" s="24">
        <f>'[10]7 класс'!M2</f>
        <v>1</v>
      </c>
      <c r="K16" s="25">
        <f t="shared" si="4"/>
        <v>0.2</v>
      </c>
      <c r="L16" s="24">
        <f>'[10]7 класс'!N2</f>
        <v>4</v>
      </c>
      <c r="M16" s="25">
        <f t="shared" si="5"/>
        <v>0.8</v>
      </c>
      <c r="N16" s="4" t="str">
        <f t="shared" si="6"/>
        <v/>
      </c>
    </row>
    <row r="17" spans="1:14" x14ac:dyDescent="0.25">
      <c r="A17" s="18">
        <v>8</v>
      </c>
      <c r="B17" s="30">
        <v>8</v>
      </c>
      <c r="C17" s="20">
        <v>3</v>
      </c>
      <c r="D17" s="20">
        <v>3</v>
      </c>
      <c r="E17" s="21">
        <f t="shared" si="0"/>
        <v>1</v>
      </c>
      <c r="F17" s="22">
        <f t="shared" si="1"/>
        <v>3</v>
      </c>
      <c r="G17" s="23">
        <f t="shared" si="2"/>
        <v>1</v>
      </c>
      <c r="H17" s="24">
        <f>'[10]8 класс'!L2</f>
        <v>0</v>
      </c>
      <c r="I17" s="25">
        <f t="shared" si="3"/>
        <v>0</v>
      </c>
      <c r="J17" s="24">
        <f>'[10]8 класс'!M2</f>
        <v>1</v>
      </c>
      <c r="K17" s="25">
        <f t="shared" si="4"/>
        <v>0.33333333333333331</v>
      </c>
      <c r="L17" s="24">
        <f>'[10]8 класс'!N2</f>
        <v>2</v>
      </c>
      <c r="M17" s="25">
        <f t="shared" si="5"/>
        <v>0.66666666666666663</v>
      </c>
      <c r="N17" s="4" t="str">
        <f t="shared" si="6"/>
        <v/>
      </c>
    </row>
    <row r="18" spans="1:14" x14ac:dyDescent="0.25">
      <c r="A18" s="18">
        <v>9</v>
      </c>
      <c r="B18" s="30">
        <v>9</v>
      </c>
      <c r="C18" s="20">
        <v>5</v>
      </c>
      <c r="D18" s="20">
        <v>5</v>
      </c>
      <c r="E18" s="21">
        <f t="shared" si="0"/>
        <v>1</v>
      </c>
      <c r="F18" s="22">
        <f t="shared" si="1"/>
        <v>5</v>
      </c>
      <c r="G18" s="23">
        <f t="shared" si="2"/>
        <v>1</v>
      </c>
      <c r="H18" s="24">
        <f>'[10]9 класс'!L2</f>
        <v>0</v>
      </c>
      <c r="I18" s="25">
        <f t="shared" si="3"/>
        <v>0</v>
      </c>
      <c r="J18" s="24">
        <f>'[10]9 класс'!M2</f>
        <v>3</v>
      </c>
      <c r="K18" s="25">
        <f t="shared" si="4"/>
        <v>0.6</v>
      </c>
      <c r="L18" s="24">
        <f>'[10]9 класс'!N2</f>
        <v>2</v>
      </c>
      <c r="M18" s="25">
        <f t="shared" si="5"/>
        <v>0.4</v>
      </c>
      <c r="N18" s="4" t="str">
        <f t="shared" si="6"/>
        <v/>
      </c>
    </row>
    <row r="19" spans="1:14" x14ac:dyDescent="0.25">
      <c r="A19" s="18">
        <v>10</v>
      </c>
      <c r="B19" s="30">
        <v>10</v>
      </c>
      <c r="C19" s="20">
        <v>0</v>
      </c>
      <c r="D19" s="20">
        <v>0</v>
      </c>
      <c r="E19" s="21" t="e">
        <f t="shared" si="0"/>
        <v>#DIV/0!</v>
      </c>
      <c r="F19" s="22">
        <f t="shared" si="1"/>
        <v>0</v>
      </c>
      <c r="G19" s="23" t="e">
        <f t="shared" si="2"/>
        <v>#DIV/0!</v>
      </c>
      <c r="H19" s="24">
        <f>'[10]10 класс'!L2</f>
        <v>0</v>
      </c>
      <c r="I19" s="25" t="e">
        <f t="shared" si="3"/>
        <v>#DIV/0!</v>
      </c>
      <c r="J19" s="24">
        <f>'[10]10 класс'!M2</f>
        <v>0</v>
      </c>
      <c r="K19" s="25" t="e">
        <f t="shared" si="4"/>
        <v>#DIV/0!</v>
      </c>
      <c r="L19" s="24">
        <f>'[10]10 класс'!N2</f>
        <v>0</v>
      </c>
      <c r="M19" s="25" t="e">
        <f t="shared" si="5"/>
        <v>#DIV/0!</v>
      </c>
      <c r="N19" s="4" t="str">
        <f t="shared" si="6"/>
        <v/>
      </c>
    </row>
    <row r="20" spans="1:14" x14ac:dyDescent="0.25">
      <c r="A20" s="18">
        <v>11</v>
      </c>
      <c r="B20" s="30">
        <v>11</v>
      </c>
      <c r="C20" s="20">
        <v>0</v>
      </c>
      <c r="D20" s="20">
        <v>0</v>
      </c>
      <c r="E20" s="21" t="e">
        <f t="shared" si="0"/>
        <v>#DIV/0!</v>
      </c>
      <c r="F20" s="22">
        <f t="shared" si="1"/>
        <v>0</v>
      </c>
      <c r="G20" s="23" t="e">
        <f t="shared" si="2"/>
        <v>#DIV/0!</v>
      </c>
      <c r="H20" s="24">
        <f>'[10]11 класс'!L2</f>
        <v>0</v>
      </c>
      <c r="I20" s="25" t="e">
        <f t="shared" si="3"/>
        <v>#DIV/0!</v>
      </c>
      <c r="J20" s="24">
        <f>'[10]11 класс'!M2</f>
        <v>0</v>
      </c>
      <c r="K20" s="25" t="e">
        <f t="shared" si="4"/>
        <v>#DIV/0!</v>
      </c>
      <c r="L20" s="24">
        <f>'[10]11 класс'!N2</f>
        <v>0</v>
      </c>
      <c r="M20" s="25" t="e">
        <f t="shared" si="5"/>
        <v>#DIV/0!</v>
      </c>
      <c r="N20" s="4" t="str">
        <f t="shared" si="6"/>
        <v/>
      </c>
    </row>
    <row r="21" spans="1:14" x14ac:dyDescent="0.25">
      <c r="A21" s="56" t="s">
        <v>8</v>
      </c>
      <c r="B21" s="57"/>
      <c r="C21" s="31">
        <f>SUM(C10:C20)</f>
        <v>34</v>
      </c>
      <c r="D21" s="27">
        <f>SUM(D10:D20)</f>
        <v>30</v>
      </c>
      <c r="E21" s="21">
        <f t="shared" si="0"/>
        <v>0.88235294117647056</v>
      </c>
      <c r="F21" s="27">
        <f>SUM(F10:F20)</f>
        <v>30</v>
      </c>
      <c r="G21" s="23">
        <f t="shared" si="2"/>
        <v>1</v>
      </c>
      <c r="H21" s="31">
        <f>SUM(H10:H20)</f>
        <v>0</v>
      </c>
      <c r="I21" s="25">
        <f t="shared" si="3"/>
        <v>0</v>
      </c>
      <c r="J21" s="31">
        <f>SUM(J10:J20)</f>
        <v>20</v>
      </c>
      <c r="K21" s="25">
        <f t="shared" si="4"/>
        <v>0.66666666666666663</v>
      </c>
      <c r="L21" s="31">
        <f>SUM(L10:L20)</f>
        <v>10</v>
      </c>
      <c r="M21" s="25">
        <f t="shared" si="5"/>
        <v>0.33333333333333331</v>
      </c>
      <c r="N21" s="4" t="str">
        <f t="shared" si="6"/>
        <v/>
      </c>
    </row>
  </sheetData>
  <sheetProtection sheet="1" objects="1" scenarios="1" formatCells="0" formatColumns="0" formatRows="0" insertColumns="0" insertRows="0" insertHyperlinks="0" deleteColumns="0" deleteRows="0" sort="0" autoFilter="0" pivotTables="0"/>
  <mergeCells count="16">
    <mergeCell ref="A21:B21"/>
    <mergeCell ref="A1:N1"/>
    <mergeCell ref="A2:A9"/>
    <mergeCell ref="B2:B8"/>
    <mergeCell ref="C2:C8"/>
    <mergeCell ref="D2:E4"/>
    <mergeCell ref="F2:G4"/>
    <mergeCell ref="H2:M4"/>
    <mergeCell ref="N2:N8"/>
    <mergeCell ref="D5:D8"/>
    <mergeCell ref="E5:E8"/>
    <mergeCell ref="F5:F8"/>
    <mergeCell ref="G5:G8"/>
    <mergeCell ref="H5:I7"/>
    <mergeCell ref="J5:K7"/>
    <mergeCell ref="L5:M7"/>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RowHeight="15" x14ac:dyDescent="0.25"/>
  <cols>
    <col min="1" max="16384" width="9.140625" style="50"/>
  </cols>
  <sheetData/>
  <sheetProtection algorithmName="SHA-512" hashValue="/aS252tGJR08eTXiEse574i4t+G78M8KiOnfZFW6pVgTPR7qnkz6foODBKcGmydW5FbHa6gWd/IVwvVY+hMTWQ==" saltValue="SnNirhZJz0bjr0nuJlIUJA==" spinCount="100000" sheet="1" formatCells="0" formatColumns="0" formatRows="0" insertColumns="0" insertRows="0" insertHyperlinks="0" deleteColumns="0" deleteRows="0" sort="0" autoFilter="0" pivotTables="0"/>
  <mergeCells count="1">
    <mergeCell ref="A1:XFD104857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topLeftCell="B1" workbookViewId="0">
      <pane ySplit="9" topLeftCell="A10" activePane="bottomLeft" state="frozen"/>
      <selection pane="bottomLeft" activeCell="C22" sqref="C22"/>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29" t="s">
        <v>1</v>
      </c>
      <c r="I8" s="29" t="s">
        <v>2</v>
      </c>
      <c r="J8" s="29" t="s">
        <v>1</v>
      </c>
      <c r="K8" s="29" t="s">
        <v>2</v>
      </c>
      <c r="L8" s="29" t="s">
        <v>1</v>
      </c>
      <c r="M8" s="29"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0">
        <v>1</v>
      </c>
      <c r="C10" s="20">
        <v>48</v>
      </c>
      <c r="D10" s="20">
        <v>39</v>
      </c>
      <c r="E10" s="21">
        <f>D10/C10</f>
        <v>0.8125</v>
      </c>
      <c r="F10" s="22">
        <f>SUM(H10+J10+L10)</f>
        <v>39</v>
      </c>
      <c r="G10" s="23">
        <f>F10/D10</f>
        <v>1</v>
      </c>
      <c r="H10" s="24">
        <f>'[1]1 класс'!J2</f>
        <v>11</v>
      </c>
      <c r="I10" s="25">
        <f>H10/F10</f>
        <v>0.28205128205128205</v>
      </c>
      <c r="J10" s="24">
        <f>'[1]1 класс'!K2</f>
        <v>26</v>
      </c>
      <c r="K10" s="25">
        <f>J10/F10</f>
        <v>0.66666666666666663</v>
      </c>
      <c r="L10" s="24">
        <f>'[1]1 класс'!L2</f>
        <v>2</v>
      </c>
      <c r="M10" s="25">
        <f>L10/F10</f>
        <v>5.128205128205128E-2</v>
      </c>
      <c r="N10" s="4" t="str">
        <f>IF((H10+J10+L10)&gt;D10,"ОШИБКА","")</f>
        <v/>
      </c>
    </row>
    <row r="11" spans="1:14" x14ac:dyDescent="0.25">
      <c r="A11" s="18">
        <v>2</v>
      </c>
      <c r="B11" s="30">
        <v>2</v>
      </c>
      <c r="C11" s="20">
        <v>41</v>
      </c>
      <c r="D11" s="20">
        <v>28</v>
      </c>
      <c r="E11" s="21">
        <f t="shared" ref="E11:E21" si="0">D11/C11</f>
        <v>0.68292682926829273</v>
      </c>
      <c r="F11" s="22">
        <f t="shared" ref="F11:F20" si="1">SUM(H11+J11+L11)</f>
        <v>28</v>
      </c>
      <c r="G11" s="23">
        <f t="shared" ref="G11:G21" si="2">F11/D11</f>
        <v>1</v>
      </c>
      <c r="H11" s="24">
        <f>'[1]2 класс'!J2</f>
        <v>6</v>
      </c>
      <c r="I11" s="25">
        <f t="shared" ref="I11:I21" si="3">H11/F11</f>
        <v>0.21428571428571427</v>
      </c>
      <c r="J11" s="24">
        <f>'[1]2 класс'!K2</f>
        <v>18</v>
      </c>
      <c r="K11" s="25">
        <f t="shared" ref="K11:K21" si="4">J11/F11</f>
        <v>0.6428571428571429</v>
      </c>
      <c r="L11" s="24">
        <f>'[1]2 класс'!L2</f>
        <v>4</v>
      </c>
      <c r="M11" s="25">
        <f t="shared" ref="M11:M21" si="5">L11/F11</f>
        <v>0.14285714285714285</v>
      </c>
      <c r="N11" s="4" t="str">
        <f t="shared" ref="N11:N21" si="6">IF((H11+J11+L11)&gt;D11,"ОШИБКА","")</f>
        <v/>
      </c>
    </row>
    <row r="12" spans="1:14" x14ac:dyDescent="0.25">
      <c r="A12" s="18">
        <v>3</v>
      </c>
      <c r="B12" s="30">
        <v>3</v>
      </c>
      <c r="C12" s="20">
        <v>34</v>
      </c>
      <c r="D12" s="20">
        <v>34</v>
      </c>
      <c r="E12" s="21">
        <f t="shared" si="0"/>
        <v>1</v>
      </c>
      <c r="F12" s="22">
        <f t="shared" si="1"/>
        <v>34</v>
      </c>
      <c r="G12" s="23">
        <f t="shared" si="2"/>
        <v>1</v>
      </c>
      <c r="H12" s="24">
        <f>'[1]3 класс'!J2</f>
        <v>4</v>
      </c>
      <c r="I12" s="25">
        <f t="shared" si="3"/>
        <v>0.11764705882352941</v>
      </c>
      <c r="J12" s="24">
        <f>'[1]3 класс'!K2</f>
        <v>24</v>
      </c>
      <c r="K12" s="25">
        <f t="shared" si="4"/>
        <v>0.70588235294117652</v>
      </c>
      <c r="L12" s="24">
        <f>'[1]3 класс'!L2</f>
        <v>6</v>
      </c>
      <c r="M12" s="25">
        <f t="shared" si="5"/>
        <v>0.17647058823529413</v>
      </c>
      <c r="N12" s="4" t="str">
        <f t="shared" si="6"/>
        <v/>
      </c>
    </row>
    <row r="13" spans="1:14" x14ac:dyDescent="0.25">
      <c r="A13" s="18">
        <v>4</v>
      </c>
      <c r="B13" s="30">
        <v>4</v>
      </c>
      <c r="C13" s="20">
        <v>42</v>
      </c>
      <c r="D13" s="20">
        <v>40</v>
      </c>
      <c r="E13" s="21">
        <f t="shared" si="0"/>
        <v>0.95238095238095233</v>
      </c>
      <c r="F13" s="22">
        <f t="shared" si="1"/>
        <v>40</v>
      </c>
      <c r="G13" s="23">
        <f t="shared" si="2"/>
        <v>1</v>
      </c>
      <c r="H13" s="24">
        <f>'[1]4 класс'!K2</f>
        <v>3</v>
      </c>
      <c r="I13" s="25">
        <f t="shared" si="3"/>
        <v>7.4999999999999997E-2</v>
      </c>
      <c r="J13" s="24">
        <f>'[1]4 класс'!L2</f>
        <v>26</v>
      </c>
      <c r="K13" s="25">
        <f t="shared" si="4"/>
        <v>0.65</v>
      </c>
      <c r="L13" s="24">
        <f>'[1]4 класс'!M2</f>
        <v>11</v>
      </c>
      <c r="M13" s="25">
        <f t="shared" si="5"/>
        <v>0.27500000000000002</v>
      </c>
      <c r="N13" s="4" t="str">
        <f t="shared" si="6"/>
        <v/>
      </c>
    </row>
    <row r="14" spans="1:14" x14ac:dyDescent="0.25">
      <c r="A14" s="18">
        <v>5</v>
      </c>
      <c r="B14" s="30">
        <v>5</v>
      </c>
      <c r="C14" s="20">
        <v>40</v>
      </c>
      <c r="D14" s="20">
        <v>31</v>
      </c>
      <c r="E14" s="21">
        <f t="shared" si="0"/>
        <v>0.77500000000000002</v>
      </c>
      <c r="F14" s="22">
        <f t="shared" si="1"/>
        <v>31</v>
      </c>
      <c r="G14" s="23">
        <f t="shared" si="2"/>
        <v>1</v>
      </c>
      <c r="H14" s="24">
        <f>'[1]5 класс'!L2</f>
        <v>1</v>
      </c>
      <c r="I14" s="25">
        <f t="shared" si="3"/>
        <v>3.2258064516129031E-2</v>
      </c>
      <c r="J14" s="24">
        <f>'[1]5 класс'!M2</f>
        <v>25</v>
      </c>
      <c r="K14" s="25">
        <f t="shared" si="4"/>
        <v>0.80645161290322576</v>
      </c>
      <c r="L14" s="24">
        <f>'[1]5 класс'!N2</f>
        <v>5</v>
      </c>
      <c r="M14" s="25">
        <f t="shared" si="5"/>
        <v>0.16129032258064516</v>
      </c>
      <c r="N14" s="4" t="str">
        <f t="shared" si="6"/>
        <v/>
      </c>
    </row>
    <row r="15" spans="1:14" x14ac:dyDescent="0.25">
      <c r="A15" s="18">
        <v>6</v>
      </c>
      <c r="B15" s="30">
        <v>6</v>
      </c>
      <c r="C15" s="20">
        <v>41</v>
      </c>
      <c r="D15" s="20">
        <v>38</v>
      </c>
      <c r="E15" s="21">
        <f t="shared" si="0"/>
        <v>0.92682926829268297</v>
      </c>
      <c r="F15" s="22">
        <f t="shared" si="1"/>
        <v>38</v>
      </c>
      <c r="G15" s="23">
        <f t="shared" si="2"/>
        <v>1</v>
      </c>
      <c r="H15" s="24">
        <f>'[1]6 класс'!L2</f>
        <v>4</v>
      </c>
      <c r="I15" s="25">
        <f t="shared" si="3"/>
        <v>0.10526315789473684</v>
      </c>
      <c r="J15" s="24">
        <f>'[1]6 класс'!M2</f>
        <v>28</v>
      </c>
      <c r="K15" s="25">
        <f t="shared" si="4"/>
        <v>0.73684210526315785</v>
      </c>
      <c r="L15" s="24">
        <f>'[1]6 класс'!N2</f>
        <v>6</v>
      </c>
      <c r="M15" s="25">
        <f t="shared" si="5"/>
        <v>0.15789473684210525</v>
      </c>
      <c r="N15" s="4" t="str">
        <f t="shared" si="6"/>
        <v/>
      </c>
    </row>
    <row r="16" spans="1:14" x14ac:dyDescent="0.25">
      <c r="A16" s="18">
        <v>7</v>
      </c>
      <c r="B16" s="30">
        <v>7</v>
      </c>
      <c r="C16" s="20">
        <v>31</v>
      </c>
      <c r="D16" s="20">
        <v>27</v>
      </c>
      <c r="E16" s="21">
        <f t="shared" si="0"/>
        <v>0.87096774193548387</v>
      </c>
      <c r="F16" s="22">
        <f t="shared" si="1"/>
        <v>27</v>
      </c>
      <c r="G16" s="23">
        <f t="shared" si="2"/>
        <v>1</v>
      </c>
      <c r="H16" s="24">
        <f>'[1]7 класс'!L2</f>
        <v>1</v>
      </c>
      <c r="I16" s="25">
        <f t="shared" si="3"/>
        <v>3.7037037037037035E-2</v>
      </c>
      <c r="J16" s="24">
        <f>'[1]7 класс'!M2</f>
        <v>19</v>
      </c>
      <c r="K16" s="25">
        <f t="shared" si="4"/>
        <v>0.70370370370370372</v>
      </c>
      <c r="L16" s="24">
        <f>'[1]7 класс'!N2</f>
        <v>7</v>
      </c>
      <c r="M16" s="25">
        <f t="shared" si="5"/>
        <v>0.25925925925925924</v>
      </c>
      <c r="N16" s="4" t="str">
        <f t="shared" si="6"/>
        <v/>
      </c>
    </row>
    <row r="17" spans="1:14" x14ac:dyDescent="0.25">
      <c r="A17" s="18">
        <v>8</v>
      </c>
      <c r="B17" s="30">
        <v>8</v>
      </c>
      <c r="C17" s="20">
        <v>33</v>
      </c>
      <c r="D17" s="20">
        <v>15</v>
      </c>
      <c r="E17" s="21">
        <f t="shared" si="0"/>
        <v>0.45454545454545453</v>
      </c>
      <c r="F17" s="22">
        <f t="shared" si="1"/>
        <v>15</v>
      </c>
      <c r="G17" s="23">
        <f t="shared" si="2"/>
        <v>1</v>
      </c>
      <c r="H17" s="24">
        <f>'[1]8 класс'!L2</f>
        <v>1</v>
      </c>
      <c r="I17" s="25">
        <f t="shared" si="3"/>
        <v>6.6666666666666666E-2</v>
      </c>
      <c r="J17" s="24">
        <f>'[1]8 класс'!M2</f>
        <v>11</v>
      </c>
      <c r="K17" s="25">
        <f t="shared" si="4"/>
        <v>0.73333333333333328</v>
      </c>
      <c r="L17" s="24">
        <f>'[1]8 класс'!N2</f>
        <v>3</v>
      </c>
      <c r="M17" s="25">
        <f t="shared" si="5"/>
        <v>0.2</v>
      </c>
      <c r="N17" s="4" t="str">
        <f t="shared" si="6"/>
        <v/>
      </c>
    </row>
    <row r="18" spans="1:14" x14ac:dyDescent="0.25">
      <c r="A18" s="18">
        <v>9</v>
      </c>
      <c r="B18" s="30">
        <v>9</v>
      </c>
      <c r="C18" s="20">
        <v>41</v>
      </c>
      <c r="D18" s="20">
        <v>35</v>
      </c>
      <c r="E18" s="21">
        <f t="shared" si="0"/>
        <v>0.85365853658536583</v>
      </c>
      <c r="F18" s="22">
        <f t="shared" si="1"/>
        <v>35</v>
      </c>
      <c r="G18" s="23">
        <f t="shared" si="2"/>
        <v>1</v>
      </c>
      <c r="H18" s="24">
        <f>'[1]9 класс'!L2</f>
        <v>6</v>
      </c>
      <c r="I18" s="25">
        <f t="shared" si="3"/>
        <v>0.17142857142857143</v>
      </c>
      <c r="J18" s="24">
        <f>'[1]9 класс'!M2</f>
        <v>22</v>
      </c>
      <c r="K18" s="25">
        <f t="shared" si="4"/>
        <v>0.62857142857142856</v>
      </c>
      <c r="L18" s="24">
        <f>'[1]9 класс'!N2</f>
        <v>7</v>
      </c>
      <c r="M18" s="25">
        <f t="shared" si="5"/>
        <v>0.2</v>
      </c>
      <c r="N18" s="4" t="str">
        <f t="shared" si="6"/>
        <v/>
      </c>
    </row>
    <row r="19" spans="1:14" x14ac:dyDescent="0.25">
      <c r="A19" s="18">
        <v>10</v>
      </c>
      <c r="B19" s="30">
        <v>10</v>
      </c>
      <c r="C19" s="20"/>
      <c r="D19" s="20"/>
      <c r="E19" s="21" t="e">
        <f t="shared" si="0"/>
        <v>#DIV/0!</v>
      </c>
      <c r="F19" s="22">
        <f t="shared" si="1"/>
        <v>0</v>
      </c>
      <c r="G19" s="23" t="e">
        <f t="shared" si="2"/>
        <v>#DIV/0!</v>
      </c>
      <c r="H19" s="24">
        <f>'[1]10 класс'!L2</f>
        <v>0</v>
      </c>
      <c r="I19" s="25" t="e">
        <f t="shared" si="3"/>
        <v>#DIV/0!</v>
      </c>
      <c r="J19" s="24">
        <f>'[1]10 класс'!M2</f>
        <v>0</v>
      </c>
      <c r="K19" s="25" t="e">
        <f t="shared" si="4"/>
        <v>#DIV/0!</v>
      </c>
      <c r="L19" s="24">
        <f>'[1]10 класс'!N2</f>
        <v>0</v>
      </c>
      <c r="M19" s="25" t="e">
        <f t="shared" si="5"/>
        <v>#DIV/0!</v>
      </c>
      <c r="N19" s="4" t="str">
        <f t="shared" si="6"/>
        <v/>
      </c>
    </row>
    <row r="20" spans="1:14" x14ac:dyDescent="0.25">
      <c r="A20" s="18">
        <v>11</v>
      </c>
      <c r="B20" s="30">
        <v>11</v>
      </c>
      <c r="C20" s="20"/>
      <c r="D20" s="20"/>
      <c r="E20" s="21" t="e">
        <f t="shared" si="0"/>
        <v>#DIV/0!</v>
      </c>
      <c r="F20" s="22">
        <f t="shared" si="1"/>
        <v>0</v>
      </c>
      <c r="G20" s="23" t="e">
        <f t="shared" si="2"/>
        <v>#DIV/0!</v>
      </c>
      <c r="H20" s="24">
        <f>'[1]11 класс'!L2</f>
        <v>0</v>
      </c>
      <c r="I20" s="25" t="e">
        <f t="shared" si="3"/>
        <v>#DIV/0!</v>
      </c>
      <c r="J20" s="24">
        <f>'[1]11 класс'!M2</f>
        <v>0</v>
      </c>
      <c r="K20" s="25" t="e">
        <f t="shared" si="4"/>
        <v>#DIV/0!</v>
      </c>
      <c r="L20" s="24">
        <f>'[1]11 класс'!N2</f>
        <v>0</v>
      </c>
      <c r="M20" s="25" t="e">
        <f t="shared" si="5"/>
        <v>#DIV/0!</v>
      </c>
      <c r="N20" s="4" t="str">
        <f t="shared" si="6"/>
        <v/>
      </c>
    </row>
    <row r="21" spans="1:14" x14ac:dyDescent="0.25">
      <c r="A21" s="56" t="s">
        <v>8</v>
      </c>
      <c r="B21" s="57"/>
      <c r="C21" s="31">
        <f>SUM(C10:C20)</f>
        <v>351</v>
      </c>
      <c r="D21" s="27">
        <f>SUM(D10:D20)</f>
        <v>287</v>
      </c>
      <c r="E21" s="21">
        <f t="shared" si="0"/>
        <v>0.81766381766381768</v>
      </c>
      <c r="F21" s="27">
        <f>SUM(F10:F20)</f>
        <v>287</v>
      </c>
      <c r="G21" s="23">
        <f t="shared" si="2"/>
        <v>1</v>
      </c>
      <c r="H21" s="31">
        <f>SUM(H10:H20)</f>
        <v>37</v>
      </c>
      <c r="I21" s="25">
        <f t="shared" si="3"/>
        <v>0.1289198606271777</v>
      </c>
      <c r="J21" s="31">
        <f>SUM(J10:J20)</f>
        <v>199</v>
      </c>
      <c r="K21" s="25">
        <f t="shared" si="4"/>
        <v>0.69337979094076652</v>
      </c>
      <c r="L21" s="31">
        <f>SUM(L10:L20)</f>
        <v>51</v>
      </c>
      <c r="M21" s="25">
        <f t="shared" si="5"/>
        <v>0.17770034843205576</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A21:B21"/>
    <mergeCell ref="A1:N1"/>
    <mergeCell ref="A2:A9"/>
    <mergeCell ref="B2:B8"/>
    <mergeCell ref="C2:C8"/>
    <mergeCell ref="D2:E4"/>
    <mergeCell ref="F2:G4"/>
    <mergeCell ref="H2:M4"/>
    <mergeCell ref="N2:N8"/>
    <mergeCell ref="D5:D8"/>
    <mergeCell ref="E5:E8"/>
    <mergeCell ref="F5:F8"/>
    <mergeCell ref="G5:G8"/>
    <mergeCell ref="H5:I7"/>
    <mergeCell ref="J5:K7"/>
    <mergeCell ref="L5:M7"/>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0" activePane="bottomLeft" state="frozen"/>
      <selection pane="bottomLeft" activeCell="D23" sqref="D23"/>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16" t="s">
        <v>1</v>
      </c>
      <c r="I8" s="16" t="s">
        <v>2</v>
      </c>
      <c r="J8" s="16" t="s">
        <v>1</v>
      </c>
      <c r="K8" s="16" t="s">
        <v>2</v>
      </c>
      <c r="L8" s="16" t="s">
        <v>1</v>
      </c>
      <c r="M8" s="16"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19">
        <v>1</v>
      </c>
      <c r="C10" s="20">
        <v>81</v>
      </c>
      <c r="D10" s="20">
        <v>60</v>
      </c>
      <c r="E10" s="21">
        <f>D10/C10</f>
        <v>0.7407407407407407</v>
      </c>
      <c r="F10" s="22">
        <f>SUM(H10+J10+L10)</f>
        <v>60</v>
      </c>
      <c r="G10" s="23">
        <f>F10/D10</f>
        <v>1</v>
      </c>
      <c r="H10" s="24">
        <f>'[2]1 класс'!J2</f>
        <v>30</v>
      </c>
      <c r="I10" s="25">
        <f>H10/F10</f>
        <v>0.5</v>
      </c>
      <c r="J10" s="24">
        <f>'[2]1 класс'!K2</f>
        <v>23</v>
      </c>
      <c r="K10" s="25">
        <f>J10/F10</f>
        <v>0.38333333333333336</v>
      </c>
      <c r="L10" s="24">
        <f>'[2]1 класс'!L2</f>
        <v>7</v>
      </c>
      <c r="M10" s="25">
        <f>L10/F10</f>
        <v>0.11666666666666667</v>
      </c>
      <c r="N10" s="4" t="str">
        <f>IF((H10+J10+L10)&gt;D10,"ОШИБКА","")</f>
        <v/>
      </c>
    </row>
    <row r="11" spans="1:14" x14ac:dyDescent="0.25">
      <c r="A11" s="18">
        <v>2</v>
      </c>
      <c r="B11" s="19">
        <v>2</v>
      </c>
      <c r="C11" s="20">
        <v>57</v>
      </c>
      <c r="D11" s="20">
        <v>49</v>
      </c>
      <c r="E11" s="21">
        <f t="shared" ref="E11:E21" si="0">D11/C11</f>
        <v>0.85964912280701755</v>
      </c>
      <c r="F11" s="22">
        <f t="shared" ref="F11:F20" si="1">SUM(H11+J11+L11)</f>
        <v>49</v>
      </c>
      <c r="G11" s="23">
        <f t="shared" ref="G11:G21" si="2">F11/D11</f>
        <v>1</v>
      </c>
      <c r="H11" s="24">
        <f>'[2]2 класс'!J2</f>
        <v>19</v>
      </c>
      <c r="I11" s="25">
        <f t="shared" ref="I11:I21" si="3">H11/F11</f>
        <v>0.38775510204081631</v>
      </c>
      <c r="J11" s="24">
        <f>'[2]2 класс'!K2</f>
        <v>22</v>
      </c>
      <c r="K11" s="25">
        <f t="shared" ref="K11:K21" si="4">J11/F11</f>
        <v>0.44897959183673469</v>
      </c>
      <c r="L11" s="24">
        <f>'[2]2 класс'!L2</f>
        <v>8</v>
      </c>
      <c r="M11" s="25">
        <f t="shared" ref="M11:M21" si="5">L11/F11</f>
        <v>0.16326530612244897</v>
      </c>
      <c r="N11" s="4" t="str">
        <f t="shared" ref="N11:N21" si="6">IF((H11+J11+L11)&gt;D11,"ОШИБКА","")</f>
        <v/>
      </c>
    </row>
    <row r="12" spans="1:14" x14ac:dyDescent="0.25">
      <c r="A12" s="18">
        <v>3</v>
      </c>
      <c r="B12" s="19">
        <v>3</v>
      </c>
      <c r="C12" s="20">
        <v>75</v>
      </c>
      <c r="D12" s="20">
        <v>63</v>
      </c>
      <c r="E12" s="21">
        <f t="shared" si="0"/>
        <v>0.84</v>
      </c>
      <c r="F12" s="22">
        <f t="shared" si="1"/>
        <v>63</v>
      </c>
      <c r="G12" s="23">
        <f t="shared" si="2"/>
        <v>1</v>
      </c>
      <c r="H12" s="24">
        <f>'[2]3 класс'!J2</f>
        <v>20</v>
      </c>
      <c r="I12" s="25">
        <f t="shared" si="3"/>
        <v>0.31746031746031744</v>
      </c>
      <c r="J12" s="24">
        <f>'[2]3 класс'!K2</f>
        <v>35</v>
      </c>
      <c r="K12" s="25">
        <f t="shared" si="4"/>
        <v>0.55555555555555558</v>
      </c>
      <c r="L12" s="24">
        <f>'[2]3 класс'!L2</f>
        <v>8</v>
      </c>
      <c r="M12" s="25">
        <f t="shared" si="5"/>
        <v>0.12698412698412698</v>
      </c>
      <c r="N12" s="4" t="str">
        <f t="shared" si="6"/>
        <v/>
      </c>
    </row>
    <row r="13" spans="1:14" x14ac:dyDescent="0.25">
      <c r="A13" s="18">
        <v>4</v>
      </c>
      <c r="B13" s="19">
        <v>4</v>
      </c>
      <c r="C13" s="20">
        <v>49</v>
      </c>
      <c r="D13" s="20">
        <v>47</v>
      </c>
      <c r="E13" s="21">
        <f t="shared" si="0"/>
        <v>0.95918367346938771</v>
      </c>
      <c r="F13" s="22">
        <f t="shared" si="1"/>
        <v>47</v>
      </c>
      <c r="G13" s="23">
        <f t="shared" si="2"/>
        <v>1</v>
      </c>
      <c r="H13" s="24">
        <f>'[2]4 класс'!K2</f>
        <v>13</v>
      </c>
      <c r="I13" s="25">
        <f t="shared" si="3"/>
        <v>0.27659574468085107</v>
      </c>
      <c r="J13" s="24">
        <f>'[2]4 класс'!L2</f>
        <v>28</v>
      </c>
      <c r="K13" s="25">
        <f t="shared" si="4"/>
        <v>0.5957446808510638</v>
      </c>
      <c r="L13" s="24">
        <f>'[2]4 класс'!M2</f>
        <v>6</v>
      </c>
      <c r="M13" s="25">
        <f t="shared" si="5"/>
        <v>0.1276595744680851</v>
      </c>
      <c r="N13" s="4" t="str">
        <f t="shared" si="6"/>
        <v/>
      </c>
    </row>
    <row r="14" spans="1:14" x14ac:dyDescent="0.25">
      <c r="A14" s="18">
        <v>5</v>
      </c>
      <c r="B14" s="19">
        <v>5</v>
      </c>
      <c r="C14" s="20">
        <v>49</v>
      </c>
      <c r="D14" s="20">
        <v>43</v>
      </c>
      <c r="E14" s="21">
        <f t="shared" si="0"/>
        <v>0.87755102040816324</v>
      </c>
      <c r="F14" s="22">
        <f t="shared" si="1"/>
        <v>43</v>
      </c>
      <c r="G14" s="23">
        <f t="shared" si="2"/>
        <v>1</v>
      </c>
      <c r="H14" s="24">
        <f>'[2]5 класс'!L2</f>
        <v>12</v>
      </c>
      <c r="I14" s="25">
        <f t="shared" si="3"/>
        <v>0.27906976744186046</v>
      </c>
      <c r="J14" s="24">
        <f>'[2]5 класс'!M2</f>
        <v>18</v>
      </c>
      <c r="K14" s="25">
        <f t="shared" si="4"/>
        <v>0.41860465116279072</v>
      </c>
      <c r="L14" s="24">
        <f>'[2]5 класс'!N2</f>
        <v>13</v>
      </c>
      <c r="M14" s="25">
        <f t="shared" si="5"/>
        <v>0.30232558139534882</v>
      </c>
      <c r="N14" s="4" t="str">
        <f t="shared" si="6"/>
        <v/>
      </c>
    </row>
    <row r="15" spans="1:14" x14ac:dyDescent="0.25">
      <c r="A15" s="18">
        <v>6</v>
      </c>
      <c r="B15" s="19">
        <v>6</v>
      </c>
      <c r="C15" s="20">
        <v>41</v>
      </c>
      <c r="D15" s="20">
        <v>39</v>
      </c>
      <c r="E15" s="21">
        <f t="shared" si="0"/>
        <v>0.95121951219512191</v>
      </c>
      <c r="F15" s="22">
        <f t="shared" si="1"/>
        <v>39</v>
      </c>
      <c r="G15" s="23">
        <f t="shared" si="2"/>
        <v>1</v>
      </c>
      <c r="H15" s="24">
        <f>'[2]6 класс'!L2</f>
        <v>13</v>
      </c>
      <c r="I15" s="25">
        <f t="shared" si="3"/>
        <v>0.33333333333333331</v>
      </c>
      <c r="J15" s="24">
        <f>'[2]6 класс'!M2</f>
        <v>17</v>
      </c>
      <c r="K15" s="25">
        <f t="shared" si="4"/>
        <v>0.4358974358974359</v>
      </c>
      <c r="L15" s="24">
        <f>'[2]6 класс'!N2</f>
        <v>9</v>
      </c>
      <c r="M15" s="25">
        <f t="shared" si="5"/>
        <v>0.23076923076923078</v>
      </c>
      <c r="N15" s="4" t="str">
        <f t="shared" si="6"/>
        <v/>
      </c>
    </row>
    <row r="16" spans="1:14" x14ac:dyDescent="0.25">
      <c r="A16" s="18">
        <v>7</v>
      </c>
      <c r="B16" s="19">
        <v>7</v>
      </c>
      <c r="C16" s="20">
        <v>47</v>
      </c>
      <c r="D16" s="20">
        <v>41</v>
      </c>
      <c r="E16" s="21">
        <f t="shared" si="0"/>
        <v>0.87234042553191493</v>
      </c>
      <c r="F16" s="22">
        <f t="shared" si="1"/>
        <v>41</v>
      </c>
      <c r="G16" s="23">
        <f t="shared" si="2"/>
        <v>1</v>
      </c>
      <c r="H16" s="24">
        <f>'[2]7 класс'!L2</f>
        <v>17</v>
      </c>
      <c r="I16" s="25">
        <f t="shared" si="3"/>
        <v>0.41463414634146339</v>
      </c>
      <c r="J16" s="24">
        <f>'[2]7 класс'!M2</f>
        <v>16</v>
      </c>
      <c r="K16" s="25">
        <f t="shared" si="4"/>
        <v>0.3902439024390244</v>
      </c>
      <c r="L16" s="24">
        <f>'[2]7 класс'!N2</f>
        <v>8</v>
      </c>
      <c r="M16" s="25">
        <f t="shared" si="5"/>
        <v>0.1951219512195122</v>
      </c>
      <c r="N16" s="4" t="str">
        <f t="shared" si="6"/>
        <v/>
      </c>
    </row>
    <row r="17" spans="1:14" x14ac:dyDescent="0.25">
      <c r="A17" s="18">
        <v>8</v>
      </c>
      <c r="B17" s="19">
        <v>8</v>
      </c>
      <c r="C17" s="20">
        <v>25</v>
      </c>
      <c r="D17" s="20">
        <v>22</v>
      </c>
      <c r="E17" s="21">
        <f t="shared" si="0"/>
        <v>0.88</v>
      </c>
      <c r="F17" s="22">
        <f t="shared" si="1"/>
        <v>22</v>
      </c>
      <c r="G17" s="23">
        <f t="shared" si="2"/>
        <v>1</v>
      </c>
      <c r="H17" s="24">
        <f>'[2]8 класс'!L2</f>
        <v>8</v>
      </c>
      <c r="I17" s="25">
        <f t="shared" si="3"/>
        <v>0.36363636363636365</v>
      </c>
      <c r="J17" s="24">
        <f>'[2]8 класс'!M2</f>
        <v>8</v>
      </c>
      <c r="K17" s="25">
        <f t="shared" si="4"/>
        <v>0.36363636363636365</v>
      </c>
      <c r="L17" s="24">
        <f>'[2]8 класс'!N2</f>
        <v>6</v>
      </c>
      <c r="M17" s="25">
        <f t="shared" si="5"/>
        <v>0.27272727272727271</v>
      </c>
      <c r="N17" s="4" t="str">
        <f t="shared" si="6"/>
        <v/>
      </c>
    </row>
    <row r="18" spans="1:14" x14ac:dyDescent="0.25">
      <c r="A18" s="18">
        <v>9</v>
      </c>
      <c r="B18" s="19">
        <v>9</v>
      </c>
      <c r="C18" s="20">
        <v>54</v>
      </c>
      <c r="D18" s="20">
        <v>47</v>
      </c>
      <c r="E18" s="21">
        <f t="shared" si="0"/>
        <v>0.87037037037037035</v>
      </c>
      <c r="F18" s="22">
        <f t="shared" si="1"/>
        <v>47</v>
      </c>
      <c r="G18" s="23">
        <f t="shared" si="2"/>
        <v>1</v>
      </c>
      <c r="H18" s="24">
        <f>'[2]9 класс'!L2</f>
        <v>9</v>
      </c>
      <c r="I18" s="25">
        <f t="shared" si="3"/>
        <v>0.19148936170212766</v>
      </c>
      <c r="J18" s="24">
        <f>'[2]9 класс'!M2</f>
        <v>23</v>
      </c>
      <c r="K18" s="25">
        <f t="shared" si="4"/>
        <v>0.48936170212765956</v>
      </c>
      <c r="L18" s="24">
        <f>'[2]9 класс'!N2</f>
        <v>15</v>
      </c>
      <c r="M18" s="25">
        <f t="shared" si="5"/>
        <v>0.31914893617021278</v>
      </c>
      <c r="N18" s="4" t="str">
        <f t="shared" si="6"/>
        <v/>
      </c>
    </row>
    <row r="19" spans="1:14" x14ac:dyDescent="0.25">
      <c r="A19" s="18">
        <v>10</v>
      </c>
      <c r="B19" s="19">
        <v>10</v>
      </c>
      <c r="C19" s="20">
        <v>26</v>
      </c>
      <c r="D19" s="20">
        <v>20</v>
      </c>
      <c r="E19" s="21">
        <f t="shared" si="0"/>
        <v>0.76923076923076927</v>
      </c>
      <c r="F19" s="22">
        <f t="shared" si="1"/>
        <v>20</v>
      </c>
      <c r="G19" s="23">
        <f t="shared" si="2"/>
        <v>1</v>
      </c>
      <c r="H19" s="24">
        <f>'[2]10 класс'!L2</f>
        <v>5</v>
      </c>
      <c r="I19" s="25">
        <f t="shared" si="3"/>
        <v>0.25</v>
      </c>
      <c r="J19" s="24">
        <f>'[2]10 класс'!M2</f>
        <v>8</v>
      </c>
      <c r="K19" s="25">
        <f t="shared" si="4"/>
        <v>0.4</v>
      </c>
      <c r="L19" s="24">
        <f>'[2]10 класс'!N2</f>
        <v>7</v>
      </c>
      <c r="M19" s="25">
        <f t="shared" si="5"/>
        <v>0.35</v>
      </c>
      <c r="N19" s="4" t="str">
        <f t="shared" si="6"/>
        <v/>
      </c>
    </row>
    <row r="20" spans="1:14" x14ac:dyDescent="0.25">
      <c r="A20" s="18">
        <v>11</v>
      </c>
      <c r="B20" s="19">
        <v>11</v>
      </c>
      <c r="C20" s="20">
        <v>18</v>
      </c>
      <c r="D20" s="20">
        <v>17</v>
      </c>
      <c r="E20" s="21">
        <f t="shared" si="0"/>
        <v>0.94444444444444442</v>
      </c>
      <c r="F20" s="22">
        <f t="shared" si="1"/>
        <v>17</v>
      </c>
      <c r="G20" s="23">
        <f t="shared" si="2"/>
        <v>1</v>
      </c>
      <c r="H20" s="24">
        <f>'[2]11 класс'!L2</f>
        <v>4</v>
      </c>
      <c r="I20" s="25">
        <f t="shared" si="3"/>
        <v>0.23529411764705882</v>
      </c>
      <c r="J20" s="24">
        <f>'[2]11 класс'!M2</f>
        <v>6</v>
      </c>
      <c r="K20" s="25">
        <f t="shared" si="4"/>
        <v>0.35294117647058826</v>
      </c>
      <c r="L20" s="24">
        <f>'[2]11 класс'!N2</f>
        <v>7</v>
      </c>
      <c r="M20" s="25">
        <f t="shared" si="5"/>
        <v>0.41176470588235292</v>
      </c>
      <c r="N20" s="4" t="str">
        <f t="shared" si="6"/>
        <v/>
      </c>
    </row>
    <row r="21" spans="1:14" x14ac:dyDescent="0.25">
      <c r="A21" s="56" t="s">
        <v>8</v>
      </c>
      <c r="B21" s="57"/>
      <c r="C21" s="26">
        <f>SUM(C10:C20)</f>
        <v>522</v>
      </c>
      <c r="D21" s="27">
        <f>SUM(D10:D20)</f>
        <v>448</v>
      </c>
      <c r="E21" s="21">
        <f t="shared" si="0"/>
        <v>0.85823754789272033</v>
      </c>
      <c r="F21" s="27">
        <f>SUM(F10:F20)</f>
        <v>448</v>
      </c>
      <c r="G21" s="23">
        <f t="shared" si="2"/>
        <v>1</v>
      </c>
      <c r="H21" s="26">
        <f>SUM(H10:H20)</f>
        <v>150</v>
      </c>
      <c r="I21" s="25">
        <f t="shared" si="3"/>
        <v>0.33482142857142855</v>
      </c>
      <c r="J21" s="26">
        <f>SUM(J10:J20)</f>
        <v>204</v>
      </c>
      <c r="K21" s="25">
        <f t="shared" si="4"/>
        <v>0.45535714285714285</v>
      </c>
      <c r="L21" s="26">
        <f>SUM(L10:L20)</f>
        <v>94</v>
      </c>
      <c r="M21" s="25">
        <f t="shared" si="5"/>
        <v>0.20982142857142858</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A21:B21"/>
    <mergeCell ref="A1:N1"/>
    <mergeCell ref="A2:A9"/>
    <mergeCell ref="B2:B8"/>
    <mergeCell ref="C2:C8"/>
    <mergeCell ref="D2:E4"/>
    <mergeCell ref="F2:G4"/>
    <mergeCell ref="H2:M4"/>
    <mergeCell ref="N2:N8"/>
    <mergeCell ref="D5:D8"/>
    <mergeCell ref="E5:E8"/>
    <mergeCell ref="F5:F8"/>
    <mergeCell ref="G5:G8"/>
    <mergeCell ref="H5:I7"/>
    <mergeCell ref="J5:K7"/>
    <mergeCell ref="L5:M7"/>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21"/>
  <sheetViews>
    <sheetView workbookViewId="0">
      <pane ySplit="9" topLeftCell="A10" activePane="bottomLeft" state="frozen"/>
      <selection pane="bottomLeft" activeCell="E23" sqref="E23"/>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32" t="s">
        <v>1</v>
      </c>
      <c r="I8" s="32" t="s">
        <v>2</v>
      </c>
      <c r="J8" s="32" t="s">
        <v>1</v>
      </c>
      <c r="K8" s="32" t="s">
        <v>2</v>
      </c>
      <c r="L8" s="32" t="s">
        <v>1</v>
      </c>
      <c r="M8" s="32"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3">
        <v>1</v>
      </c>
      <c r="C10" s="20">
        <v>63</v>
      </c>
      <c r="D10" s="20">
        <v>58</v>
      </c>
      <c r="E10" s="21">
        <f>D10/C10</f>
        <v>0.92063492063492058</v>
      </c>
      <c r="F10" s="22">
        <f>SUM(H10+J10+L10)</f>
        <v>58</v>
      </c>
      <c r="G10" s="23">
        <f>F10/D10</f>
        <v>1</v>
      </c>
      <c r="H10" s="24">
        <f>'[16]1 класс'!J2</f>
        <v>5</v>
      </c>
      <c r="I10" s="25">
        <f>H10/F10</f>
        <v>8.6206896551724144E-2</v>
      </c>
      <c r="J10" s="24">
        <f>'[16]1 класс'!K2</f>
        <v>35</v>
      </c>
      <c r="K10" s="25">
        <f>J10/F10</f>
        <v>0.60344827586206895</v>
      </c>
      <c r="L10" s="24">
        <f>'[16]1 класс'!L2</f>
        <v>18</v>
      </c>
      <c r="M10" s="25">
        <f>L10/F10</f>
        <v>0.31034482758620691</v>
      </c>
      <c r="N10" s="4" t="str">
        <f>IF((H10+J10+L10)&gt;D10,"ОШИБКА","")</f>
        <v/>
      </c>
    </row>
    <row r="11" spans="1:14" x14ac:dyDescent="0.25">
      <c r="A11" s="18">
        <v>2</v>
      </c>
      <c r="B11" s="33">
        <v>2</v>
      </c>
      <c r="C11" s="20">
        <v>45</v>
      </c>
      <c r="D11" s="20">
        <v>39</v>
      </c>
      <c r="E11" s="21">
        <f t="shared" ref="E11:E21" si="0">D11/C11</f>
        <v>0.8666666666666667</v>
      </c>
      <c r="F11" s="22">
        <f t="shared" ref="F11:F20" si="1">SUM(H11+J11+L11)</f>
        <v>39</v>
      </c>
      <c r="G11" s="23">
        <f t="shared" ref="G11:G21" si="2">F11/D11</f>
        <v>1</v>
      </c>
      <c r="H11" s="24">
        <f>'[16]2 класс'!J2</f>
        <v>3</v>
      </c>
      <c r="I11" s="25">
        <f t="shared" ref="I11:I21" si="3">H11/F11</f>
        <v>7.6923076923076927E-2</v>
      </c>
      <c r="J11" s="24">
        <f>'[16]2 класс'!K2</f>
        <v>24</v>
      </c>
      <c r="K11" s="25">
        <f t="shared" ref="K11:K21" si="4">J11/F11</f>
        <v>0.61538461538461542</v>
      </c>
      <c r="L11" s="24">
        <f>'[16]2 класс'!L2</f>
        <v>12</v>
      </c>
      <c r="M11" s="25">
        <f t="shared" ref="M11:M21" si="5">L11/F11</f>
        <v>0.30769230769230771</v>
      </c>
      <c r="N11" s="4" t="str">
        <f t="shared" ref="N11:N21" si="6">IF((H11+J11+L11)&gt;D11,"ОШИБКА","")</f>
        <v/>
      </c>
    </row>
    <row r="12" spans="1:14" x14ac:dyDescent="0.25">
      <c r="A12" s="18">
        <v>3</v>
      </c>
      <c r="B12" s="33">
        <v>3</v>
      </c>
      <c r="C12" s="20">
        <v>54</v>
      </c>
      <c r="D12" s="20">
        <v>47</v>
      </c>
      <c r="E12" s="21">
        <f t="shared" si="0"/>
        <v>0.87037037037037035</v>
      </c>
      <c r="F12" s="22">
        <f t="shared" si="1"/>
        <v>47</v>
      </c>
      <c r="G12" s="23">
        <f t="shared" si="2"/>
        <v>1</v>
      </c>
      <c r="H12" s="24">
        <f>'[16]3 класс'!J2</f>
        <v>3</v>
      </c>
      <c r="I12" s="25">
        <f t="shared" si="3"/>
        <v>6.3829787234042548E-2</v>
      </c>
      <c r="J12" s="24">
        <f>'[16]3 класс'!K2</f>
        <v>22</v>
      </c>
      <c r="K12" s="25">
        <f t="shared" si="4"/>
        <v>0.46808510638297873</v>
      </c>
      <c r="L12" s="24">
        <f>'[16]3 класс'!L2</f>
        <v>22</v>
      </c>
      <c r="M12" s="25">
        <f t="shared" si="5"/>
        <v>0.46808510638297873</v>
      </c>
      <c r="N12" s="4" t="str">
        <f t="shared" si="6"/>
        <v/>
      </c>
    </row>
    <row r="13" spans="1:14" x14ac:dyDescent="0.25">
      <c r="A13" s="18">
        <v>4</v>
      </c>
      <c r="B13" s="33">
        <v>4</v>
      </c>
      <c r="C13" s="20">
        <v>54</v>
      </c>
      <c r="D13" s="20">
        <v>49</v>
      </c>
      <c r="E13" s="21">
        <f t="shared" si="0"/>
        <v>0.90740740740740744</v>
      </c>
      <c r="F13" s="22">
        <f t="shared" si="1"/>
        <v>49</v>
      </c>
      <c r="G13" s="23">
        <f t="shared" si="2"/>
        <v>1</v>
      </c>
      <c r="H13" s="24">
        <f>'[16]4 класс'!K2</f>
        <v>13</v>
      </c>
      <c r="I13" s="25">
        <f t="shared" si="3"/>
        <v>0.26530612244897961</v>
      </c>
      <c r="J13" s="24">
        <f>'[16]4 класс'!L2</f>
        <v>25</v>
      </c>
      <c r="K13" s="25">
        <f t="shared" si="4"/>
        <v>0.51020408163265307</v>
      </c>
      <c r="L13" s="24">
        <f>'[16]4 класс'!M2</f>
        <v>11</v>
      </c>
      <c r="M13" s="25">
        <f t="shared" si="5"/>
        <v>0.22448979591836735</v>
      </c>
      <c r="N13" s="4" t="str">
        <f t="shared" si="6"/>
        <v/>
      </c>
    </row>
    <row r="14" spans="1:14" x14ac:dyDescent="0.25">
      <c r="A14" s="18">
        <v>5</v>
      </c>
      <c r="B14" s="33">
        <v>5</v>
      </c>
      <c r="C14" s="20">
        <v>51</v>
      </c>
      <c r="D14" s="20">
        <v>51</v>
      </c>
      <c r="E14" s="21">
        <f t="shared" si="0"/>
        <v>1</v>
      </c>
      <c r="F14" s="22">
        <f t="shared" si="1"/>
        <v>51</v>
      </c>
      <c r="G14" s="23">
        <f t="shared" si="2"/>
        <v>1</v>
      </c>
      <c r="H14" s="24">
        <f>'[16]5 класс'!L2</f>
        <v>9</v>
      </c>
      <c r="I14" s="25">
        <f t="shared" si="3"/>
        <v>0.17647058823529413</v>
      </c>
      <c r="J14" s="24">
        <f>'[16]5 класс'!M2</f>
        <v>26</v>
      </c>
      <c r="K14" s="25">
        <f t="shared" si="4"/>
        <v>0.50980392156862742</v>
      </c>
      <c r="L14" s="24">
        <f>'[16]5 класс'!N2</f>
        <v>16</v>
      </c>
      <c r="M14" s="25">
        <f t="shared" si="5"/>
        <v>0.31372549019607843</v>
      </c>
      <c r="N14" s="4" t="str">
        <f t="shared" si="6"/>
        <v/>
      </c>
    </row>
    <row r="15" spans="1:14" x14ac:dyDescent="0.25">
      <c r="A15" s="18">
        <v>6</v>
      </c>
      <c r="B15" s="33">
        <v>6</v>
      </c>
      <c r="C15" s="20">
        <v>33</v>
      </c>
      <c r="D15" s="20">
        <v>33</v>
      </c>
      <c r="E15" s="21">
        <f t="shared" si="0"/>
        <v>1</v>
      </c>
      <c r="F15" s="22">
        <f t="shared" si="1"/>
        <v>33</v>
      </c>
      <c r="G15" s="23">
        <f t="shared" si="2"/>
        <v>1</v>
      </c>
      <c r="H15" s="24">
        <f>'[16]6 класс'!L2</f>
        <v>4</v>
      </c>
      <c r="I15" s="25">
        <f t="shared" si="3"/>
        <v>0.12121212121212122</v>
      </c>
      <c r="J15" s="24">
        <f>'[16]6 класс'!M2</f>
        <v>16</v>
      </c>
      <c r="K15" s="25">
        <f t="shared" si="4"/>
        <v>0.48484848484848486</v>
      </c>
      <c r="L15" s="24">
        <f>'[16]6 класс'!N2</f>
        <v>13</v>
      </c>
      <c r="M15" s="25">
        <f t="shared" si="5"/>
        <v>0.39393939393939392</v>
      </c>
      <c r="N15" s="4" t="str">
        <f t="shared" si="6"/>
        <v/>
      </c>
    </row>
    <row r="16" spans="1:14" x14ac:dyDescent="0.25">
      <c r="A16" s="18">
        <v>7</v>
      </c>
      <c r="B16" s="33">
        <v>7</v>
      </c>
      <c r="C16" s="20">
        <v>43</v>
      </c>
      <c r="D16" s="20">
        <v>39</v>
      </c>
      <c r="E16" s="21">
        <f t="shared" si="0"/>
        <v>0.90697674418604646</v>
      </c>
      <c r="F16" s="22">
        <f t="shared" si="1"/>
        <v>39</v>
      </c>
      <c r="G16" s="23">
        <f t="shared" si="2"/>
        <v>1</v>
      </c>
      <c r="H16" s="24">
        <f>'[16]7 класс'!L2</f>
        <v>12</v>
      </c>
      <c r="I16" s="25">
        <f t="shared" si="3"/>
        <v>0.30769230769230771</v>
      </c>
      <c r="J16" s="24">
        <f>'[16]7 класс'!M2</f>
        <v>20</v>
      </c>
      <c r="K16" s="25">
        <f t="shared" si="4"/>
        <v>0.51282051282051277</v>
      </c>
      <c r="L16" s="24">
        <f>'[16]7 класс'!N2</f>
        <v>7</v>
      </c>
      <c r="M16" s="25">
        <f t="shared" si="5"/>
        <v>0.17948717948717949</v>
      </c>
      <c r="N16" s="4" t="str">
        <f t="shared" si="6"/>
        <v/>
      </c>
    </row>
    <row r="17" spans="1:14" x14ac:dyDescent="0.25">
      <c r="A17" s="18">
        <v>8</v>
      </c>
      <c r="B17" s="33">
        <v>8</v>
      </c>
      <c r="C17" s="20">
        <v>45</v>
      </c>
      <c r="D17" s="20">
        <v>42</v>
      </c>
      <c r="E17" s="21">
        <f t="shared" si="0"/>
        <v>0.93333333333333335</v>
      </c>
      <c r="F17" s="22">
        <f t="shared" si="1"/>
        <v>42</v>
      </c>
      <c r="G17" s="23">
        <f t="shared" si="2"/>
        <v>1</v>
      </c>
      <c r="H17" s="24">
        <f>'[16]8 класс'!L2</f>
        <v>19</v>
      </c>
      <c r="I17" s="25">
        <f t="shared" si="3"/>
        <v>0.45238095238095238</v>
      </c>
      <c r="J17" s="24">
        <f>'[16]8 класс'!M2</f>
        <v>14</v>
      </c>
      <c r="K17" s="25">
        <f t="shared" si="4"/>
        <v>0.33333333333333331</v>
      </c>
      <c r="L17" s="24">
        <f>'[16]8 класс'!N2</f>
        <v>9</v>
      </c>
      <c r="M17" s="25">
        <f t="shared" si="5"/>
        <v>0.21428571428571427</v>
      </c>
      <c r="N17" s="4" t="str">
        <f t="shared" si="6"/>
        <v/>
      </c>
    </row>
    <row r="18" spans="1:14" x14ac:dyDescent="0.25">
      <c r="A18" s="18">
        <v>9</v>
      </c>
      <c r="B18" s="33">
        <v>9</v>
      </c>
      <c r="C18" s="20">
        <v>27</v>
      </c>
      <c r="D18" s="20">
        <v>26</v>
      </c>
      <c r="E18" s="21">
        <f t="shared" si="0"/>
        <v>0.96296296296296291</v>
      </c>
      <c r="F18" s="22">
        <f t="shared" si="1"/>
        <v>26</v>
      </c>
      <c r="G18" s="23">
        <f t="shared" si="2"/>
        <v>1</v>
      </c>
      <c r="H18" s="24">
        <f>'[16]9 класс'!L2</f>
        <v>10</v>
      </c>
      <c r="I18" s="25">
        <f t="shared" si="3"/>
        <v>0.38461538461538464</v>
      </c>
      <c r="J18" s="24">
        <f>'[16]9 класс'!M2</f>
        <v>8</v>
      </c>
      <c r="K18" s="25">
        <f t="shared" si="4"/>
        <v>0.30769230769230771</v>
      </c>
      <c r="L18" s="24">
        <f>'[16]9 класс'!N2</f>
        <v>8</v>
      </c>
      <c r="M18" s="25">
        <f t="shared" si="5"/>
        <v>0.30769230769230771</v>
      </c>
      <c r="N18" s="4" t="str">
        <f t="shared" si="6"/>
        <v/>
      </c>
    </row>
    <row r="19" spans="1:14" x14ac:dyDescent="0.25">
      <c r="A19" s="18">
        <v>10</v>
      </c>
      <c r="B19" s="33">
        <v>10</v>
      </c>
      <c r="C19" s="20">
        <v>19</v>
      </c>
      <c r="D19" s="20">
        <v>18</v>
      </c>
      <c r="E19" s="21">
        <f t="shared" si="0"/>
        <v>0.94736842105263153</v>
      </c>
      <c r="F19" s="22">
        <f t="shared" si="1"/>
        <v>18</v>
      </c>
      <c r="G19" s="23">
        <f t="shared" si="2"/>
        <v>1</v>
      </c>
      <c r="H19" s="24">
        <f>'[16]10 класс'!L2</f>
        <v>6</v>
      </c>
      <c r="I19" s="25">
        <f t="shared" si="3"/>
        <v>0.33333333333333331</v>
      </c>
      <c r="J19" s="24">
        <f>'[16]10 класс'!M2</f>
        <v>9</v>
      </c>
      <c r="K19" s="25">
        <f t="shared" si="4"/>
        <v>0.5</v>
      </c>
      <c r="L19" s="24">
        <f>'[16]10 класс'!N2</f>
        <v>3</v>
      </c>
      <c r="M19" s="25">
        <f t="shared" si="5"/>
        <v>0.16666666666666666</v>
      </c>
      <c r="N19" s="4" t="str">
        <f t="shared" si="6"/>
        <v/>
      </c>
    </row>
    <row r="20" spans="1:14" x14ac:dyDescent="0.25">
      <c r="A20" s="18">
        <v>11</v>
      </c>
      <c r="B20" s="33">
        <v>11</v>
      </c>
      <c r="C20" s="20">
        <v>15</v>
      </c>
      <c r="D20" s="20">
        <v>15</v>
      </c>
      <c r="E20" s="21">
        <f t="shared" si="0"/>
        <v>1</v>
      </c>
      <c r="F20" s="22">
        <f t="shared" si="1"/>
        <v>15</v>
      </c>
      <c r="G20" s="23">
        <f t="shared" si="2"/>
        <v>1</v>
      </c>
      <c r="H20" s="24">
        <f>'[16]11 класс'!L2</f>
        <v>6</v>
      </c>
      <c r="I20" s="25">
        <f t="shared" si="3"/>
        <v>0.4</v>
      </c>
      <c r="J20" s="24">
        <f>'[16]11 класс'!M2</f>
        <v>7</v>
      </c>
      <c r="K20" s="25">
        <f t="shared" si="4"/>
        <v>0.46666666666666667</v>
      </c>
      <c r="L20" s="24">
        <f>'[16]11 класс'!N2</f>
        <v>2</v>
      </c>
      <c r="M20" s="25">
        <f t="shared" si="5"/>
        <v>0.13333333333333333</v>
      </c>
      <c r="N20" s="4" t="str">
        <f t="shared" si="6"/>
        <v/>
      </c>
    </row>
    <row r="21" spans="1:14" x14ac:dyDescent="0.25">
      <c r="A21" s="56" t="s">
        <v>8</v>
      </c>
      <c r="B21" s="57"/>
      <c r="C21" s="34">
        <f>SUM(C10:C20)</f>
        <v>449</v>
      </c>
      <c r="D21" s="27">
        <f>SUM(D10:D20)</f>
        <v>417</v>
      </c>
      <c r="E21" s="21">
        <f t="shared" si="0"/>
        <v>0.92873051224944325</v>
      </c>
      <c r="F21" s="27">
        <f>SUM(F10:F20)</f>
        <v>417</v>
      </c>
      <c r="G21" s="23">
        <f t="shared" si="2"/>
        <v>1</v>
      </c>
      <c r="H21" s="34">
        <f>SUM(H10:H20)</f>
        <v>90</v>
      </c>
      <c r="I21" s="25">
        <f t="shared" si="3"/>
        <v>0.21582733812949639</v>
      </c>
      <c r="J21" s="34">
        <f>SUM(J10:J20)</f>
        <v>206</v>
      </c>
      <c r="K21" s="25">
        <f t="shared" si="4"/>
        <v>0.49400479616306953</v>
      </c>
      <c r="L21" s="34">
        <f>SUM(L10:L20)</f>
        <v>121</v>
      </c>
      <c r="M21" s="25">
        <f t="shared" si="5"/>
        <v>0.29016786570743403</v>
      </c>
      <c r="N21" s="4" t="str">
        <f t="shared" si="6"/>
        <v/>
      </c>
    </row>
  </sheetData>
  <sheetProtection sheet="1" objects="1" scenarios="1" formatCells="0" formatColumns="0" formatRows="0" insertColumns="0" insertRows="0" insertHyperlinks="0" deleteColumns="0" deleteRows="0" sort="0" autoFilter="0" pivotTables="0"/>
  <mergeCells count="16">
    <mergeCell ref="F5:F8"/>
    <mergeCell ref="G5:G8"/>
    <mergeCell ref="H5:I7"/>
    <mergeCell ref="J5:K7"/>
    <mergeCell ref="L5:M7"/>
    <mergeCell ref="A21:B21"/>
    <mergeCell ref="A1:N1"/>
    <mergeCell ref="A2:A9"/>
    <mergeCell ref="B2:B8"/>
    <mergeCell ref="C2:C8"/>
    <mergeCell ref="D2:E4"/>
    <mergeCell ref="F2:G4"/>
    <mergeCell ref="H2:M4"/>
    <mergeCell ref="N2:N8"/>
    <mergeCell ref="D5:D8"/>
    <mergeCell ref="E5:E8"/>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0" activePane="bottomLeft" state="frozen"/>
      <selection pane="bottomLeft" activeCell="P21" sqref="P21"/>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32" t="s">
        <v>1</v>
      </c>
      <c r="I8" s="32" t="s">
        <v>2</v>
      </c>
      <c r="J8" s="32" t="s">
        <v>1</v>
      </c>
      <c r="K8" s="32" t="s">
        <v>2</v>
      </c>
      <c r="L8" s="32" t="s">
        <v>1</v>
      </c>
      <c r="M8" s="32"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3">
        <v>1</v>
      </c>
      <c r="C10" s="20">
        <v>78</v>
      </c>
      <c r="D10" s="20">
        <v>75</v>
      </c>
      <c r="E10" s="21">
        <f>D10/C10</f>
        <v>0.96153846153846156</v>
      </c>
      <c r="F10" s="22">
        <f>SUM(H10+J10+L10)</f>
        <v>75</v>
      </c>
      <c r="G10" s="23">
        <f>F10/D10</f>
        <v>1</v>
      </c>
      <c r="H10" s="24">
        <f>'[17]1 класс'!J2</f>
        <v>11</v>
      </c>
      <c r="I10" s="25">
        <f>H10/F10</f>
        <v>0.14666666666666667</v>
      </c>
      <c r="J10" s="24">
        <f>'[17]1 класс'!K2</f>
        <v>44</v>
      </c>
      <c r="K10" s="25">
        <f>J10/F10</f>
        <v>0.58666666666666667</v>
      </c>
      <c r="L10" s="24">
        <f>'[17]1 класс'!L2</f>
        <v>20</v>
      </c>
      <c r="M10" s="25">
        <f>L10/F10</f>
        <v>0.26666666666666666</v>
      </c>
      <c r="N10" s="4" t="str">
        <f>IF((H10+J10+L10)&gt;D10,"ОШИБКА","")</f>
        <v/>
      </c>
    </row>
    <row r="11" spans="1:14" x14ac:dyDescent="0.25">
      <c r="A11" s="18">
        <v>2</v>
      </c>
      <c r="B11" s="33">
        <v>2</v>
      </c>
      <c r="C11" s="20">
        <v>59</v>
      </c>
      <c r="D11" s="20">
        <v>59</v>
      </c>
      <c r="E11" s="21">
        <f t="shared" ref="E11:E21" si="0">D11/C11</f>
        <v>1</v>
      </c>
      <c r="F11" s="22">
        <f t="shared" ref="F11:F20" si="1">SUM(H11+J11+L11)</f>
        <v>58</v>
      </c>
      <c r="G11" s="23">
        <f t="shared" ref="G11:G21" si="2">F11/D11</f>
        <v>0.98305084745762716</v>
      </c>
      <c r="H11" s="24">
        <f>'[17]2 класс'!J2</f>
        <v>2</v>
      </c>
      <c r="I11" s="25">
        <f t="shared" ref="I11:I21" si="3">H11/F11</f>
        <v>3.4482758620689655E-2</v>
      </c>
      <c r="J11" s="24">
        <f>'[17]2 класс'!K2</f>
        <v>38</v>
      </c>
      <c r="K11" s="25">
        <f t="shared" ref="K11:K21" si="4">J11/F11</f>
        <v>0.65517241379310343</v>
      </c>
      <c r="L11" s="24">
        <f>'[17]2 класс'!L2</f>
        <v>18</v>
      </c>
      <c r="M11" s="25">
        <f t="shared" ref="M11:M21" si="5">L11/F11</f>
        <v>0.31034482758620691</v>
      </c>
      <c r="N11" s="4" t="str">
        <f t="shared" ref="N11:N21" si="6">IF((H11+J11+L11)&gt;D11,"ОШИБКА","")</f>
        <v/>
      </c>
    </row>
    <row r="12" spans="1:14" x14ac:dyDescent="0.25">
      <c r="A12" s="18">
        <v>3</v>
      </c>
      <c r="B12" s="33">
        <v>3</v>
      </c>
      <c r="C12" s="20">
        <v>80</v>
      </c>
      <c r="D12" s="20">
        <v>80</v>
      </c>
      <c r="E12" s="21">
        <f t="shared" si="0"/>
        <v>1</v>
      </c>
      <c r="F12" s="22">
        <f t="shared" si="1"/>
        <v>80</v>
      </c>
      <c r="G12" s="23">
        <f t="shared" si="2"/>
        <v>1</v>
      </c>
      <c r="H12" s="24">
        <f>'[17]3 класс'!J2</f>
        <v>11</v>
      </c>
      <c r="I12" s="25">
        <f t="shared" si="3"/>
        <v>0.13750000000000001</v>
      </c>
      <c r="J12" s="24">
        <f>'[17]3 класс'!K2</f>
        <v>27</v>
      </c>
      <c r="K12" s="25">
        <f t="shared" si="4"/>
        <v>0.33750000000000002</v>
      </c>
      <c r="L12" s="24">
        <f>'[17]3 класс'!L2</f>
        <v>42</v>
      </c>
      <c r="M12" s="25">
        <f t="shared" si="5"/>
        <v>0.52500000000000002</v>
      </c>
      <c r="N12" s="4" t="str">
        <f t="shared" si="6"/>
        <v/>
      </c>
    </row>
    <row r="13" spans="1:14" x14ac:dyDescent="0.25">
      <c r="A13" s="18">
        <v>4</v>
      </c>
      <c r="B13" s="33">
        <v>4</v>
      </c>
      <c r="C13" s="20">
        <v>51</v>
      </c>
      <c r="D13" s="20">
        <v>51</v>
      </c>
      <c r="E13" s="21">
        <f t="shared" si="0"/>
        <v>1</v>
      </c>
      <c r="F13" s="22">
        <f t="shared" si="1"/>
        <v>49</v>
      </c>
      <c r="G13" s="23">
        <f t="shared" si="2"/>
        <v>0.96078431372549022</v>
      </c>
      <c r="H13" s="24">
        <f>'[17]4 класс'!K2</f>
        <v>1</v>
      </c>
      <c r="I13" s="25">
        <f t="shared" si="3"/>
        <v>2.0408163265306121E-2</v>
      </c>
      <c r="J13" s="24">
        <f>'[17]4 класс'!L2</f>
        <v>23</v>
      </c>
      <c r="K13" s="25">
        <f t="shared" si="4"/>
        <v>0.46938775510204084</v>
      </c>
      <c r="L13" s="24">
        <f>'[17]4 класс'!M2</f>
        <v>25</v>
      </c>
      <c r="M13" s="25">
        <f t="shared" si="5"/>
        <v>0.51020408163265307</v>
      </c>
      <c r="N13" s="4" t="str">
        <f t="shared" si="6"/>
        <v/>
      </c>
    </row>
    <row r="14" spans="1:14" x14ac:dyDescent="0.25">
      <c r="A14" s="18">
        <v>5</v>
      </c>
      <c r="B14" s="33">
        <v>5</v>
      </c>
      <c r="C14" s="20">
        <v>64</v>
      </c>
      <c r="D14" s="20">
        <v>64</v>
      </c>
      <c r="E14" s="21">
        <f t="shared" si="0"/>
        <v>1</v>
      </c>
      <c r="F14" s="22">
        <f t="shared" si="1"/>
        <v>63</v>
      </c>
      <c r="G14" s="23">
        <f t="shared" si="2"/>
        <v>0.984375</v>
      </c>
      <c r="H14" s="24">
        <f>'[17]5 класс'!L2</f>
        <v>19</v>
      </c>
      <c r="I14" s="25">
        <f t="shared" si="3"/>
        <v>0.30158730158730157</v>
      </c>
      <c r="J14" s="24">
        <f>'[17]5 класс'!M2</f>
        <v>25</v>
      </c>
      <c r="K14" s="25">
        <f t="shared" si="4"/>
        <v>0.3968253968253968</v>
      </c>
      <c r="L14" s="24">
        <f>'[17]5 класс'!N2</f>
        <v>19</v>
      </c>
      <c r="M14" s="25">
        <f t="shared" si="5"/>
        <v>0.30158730158730157</v>
      </c>
      <c r="N14" s="4" t="str">
        <f t="shared" si="6"/>
        <v/>
      </c>
    </row>
    <row r="15" spans="1:14" x14ac:dyDescent="0.25">
      <c r="A15" s="18">
        <v>6</v>
      </c>
      <c r="B15" s="33">
        <v>6</v>
      </c>
      <c r="C15" s="20">
        <v>51</v>
      </c>
      <c r="D15" s="20">
        <v>51</v>
      </c>
      <c r="E15" s="21">
        <f t="shared" si="0"/>
        <v>1</v>
      </c>
      <c r="F15" s="22">
        <f t="shared" si="1"/>
        <v>49</v>
      </c>
      <c r="G15" s="23">
        <f t="shared" si="2"/>
        <v>0.96078431372549022</v>
      </c>
      <c r="H15" s="24">
        <f>'[17]6 класс'!L2</f>
        <v>1</v>
      </c>
      <c r="I15" s="25">
        <f t="shared" si="3"/>
        <v>2.0408163265306121E-2</v>
      </c>
      <c r="J15" s="24">
        <f>'[17]6 класс'!M2</f>
        <v>24</v>
      </c>
      <c r="K15" s="25">
        <f t="shared" si="4"/>
        <v>0.48979591836734693</v>
      </c>
      <c r="L15" s="24">
        <f>'[17]6 класс'!N2</f>
        <v>24</v>
      </c>
      <c r="M15" s="25">
        <f t="shared" si="5"/>
        <v>0.48979591836734693</v>
      </c>
      <c r="N15" s="4" t="str">
        <f t="shared" si="6"/>
        <v/>
      </c>
    </row>
    <row r="16" spans="1:14" x14ac:dyDescent="0.25">
      <c r="A16" s="18">
        <v>7</v>
      </c>
      <c r="B16" s="33">
        <v>7</v>
      </c>
      <c r="C16" s="20">
        <v>70</v>
      </c>
      <c r="D16" s="20">
        <v>70</v>
      </c>
      <c r="E16" s="21">
        <f t="shared" si="0"/>
        <v>1</v>
      </c>
      <c r="F16" s="22">
        <f t="shared" si="1"/>
        <v>67</v>
      </c>
      <c r="G16" s="23">
        <f t="shared" si="2"/>
        <v>0.95714285714285718</v>
      </c>
      <c r="H16" s="24">
        <f>'[17]7 класс'!L2</f>
        <v>10</v>
      </c>
      <c r="I16" s="25">
        <f t="shared" si="3"/>
        <v>0.14925373134328357</v>
      </c>
      <c r="J16" s="24">
        <f>'[17]7 класс'!M2</f>
        <v>25</v>
      </c>
      <c r="K16" s="25">
        <f t="shared" si="4"/>
        <v>0.37313432835820898</v>
      </c>
      <c r="L16" s="24">
        <f>'[17]7 класс'!N2</f>
        <v>32</v>
      </c>
      <c r="M16" s="25">
        <f t="shared" si="5"/>
        <v>0.47761194029850745</v>
      </c>
      <c r="N16" s="4" t="str">
        <f t="shared" si="6"/>
        <v/>
      </c>
    </row>
    <row r="17" spans="1:14" x14ac:dyDescent="0.25">
      <c r="A17" s="18">
        <v>8</v>
      </c>
      <c r="B17" s="33">
        <v>8</v>
      </c>
      <c r="C17" s="20">
        <v>53</v>
      </c>
      <c r="D17" s="20">
        <v>53</v>
      </c>
      <c r="E17" s="21">
        <f t="shared" si="0"/>
        <v>1</v>
      </c>
      <c r="F17" s="22">
        <f t="shared" si="1"/>
        <v>51</v>
      </c>
      <c r="G17" s="23">
        <f t="shared" si="2"/>
        <v>0.96226415094339623</v>
      </c>
      <c r="H17" s="24">
        <f>'[17]8 класс'!L2</f>
        <v>7</v>
      </c>
      <c r="I17" s="25">
        <f t="shared" si="3"/>
        <v>0.13725490196078433</v>
      </c>
      <c r="J17" s="24">
        <f>'[17]8 класс'!M2</f>
        <v>31</v>
      </c>
      <c r="K17" s="25">
        <f t="shared" si="4"/>
        <v>0.60784313725490191</v>
      </c>
      <c r="L17" s="24">
        <f>'[17]8 класс'!N2</f>
        <v>13</v>
      </c>
      <c r="M17" s="25">
        <f t="shared" si="5"/>
        <v>0.25490196078431371</v>
      </c>
      <c r="N17" s="4" t="str">
        <f t="shared" si="6"/>
        <v/>
      </c>
    </row>
    <row r="18" spans="1:14" x14ac:dyDescent="0.25">
      <c r="A18" s="18">
        <v>9</v>
      </c>
      <c r="B18" s="33">
        <v>9</v>
      </c>
      <c r="C18" s="20">
        <v>72</v>
      </c>
      <c r="D18" s="20">
        <v>72</v>
      </c>
      <c r="E18" s="21">
        <f t="shared" si="0"/>
        <v>1</v>
      </c>
      <c r="F18" s="22">
        <f t="shared" si="1"/>
        <v>71</v>
      </c>
      <c r="G18" s="23">
        <f t="shared" si="2"/>
        <v>0.98611111111111116</v>
      </c>
      <c r="H18" s="24">
        <f>'[17]9 класс'!L2</f>
        <v>25</v>
      </c>
      <c r="I18" s="25">
        <f t="shared" si="3"/>
        <v>0.352112676056338</v>
      </c>
      <c r="J18" s="24">
        <f>'[17]9 класс'!M2</f>
        <v>29</v>
      </c>
      <c r="K18" s="25">
        <f t="shared" si="4"/>
        <v>0.40845070422535212</v>
      </c>
      <c r="L18" s="24">
        <f>'[17]9 класс'!N2</f>
        <v>17</v>
      </c>
      <c r="M18" s="25">
        <f t="shared" si="5"/>
        <v>0.23943661971830985</v>
      </c>
      <c r="N18" s="4" t="str">
        <f t="shared" si="6"/>
        <v/>
      </c>
    </row>
    <row r="19" spans="1:14" x14ac:dyDescent="0.25">
      <c r="A19" s="18">
        <v>10</v>
      </c>
      <c r="B19" s="33">
        <v>10</v>
      </c>
      <c r="C19" s="20">
        <v>22</v>
      </c>
      <c r="D19" s="20">
        <v>22</v>
      </c>
      <c r="E19" s="21">
        <f t="shared" si="0"/>
        <v>1</v>
      </c>
      <c r="F19" s="22">
        <f t="shared" si="1"/>
        <v>21</v>
      </c>
      <c r="G19" s="23">
        <f t="shared" si="2"/>
        <v>0.95454545454545459</v>
      </c>
      <c r="H19" s="24">
        <f>'[17]10 класс'!L2</f>
        <v>3</v>
      </c>
      <c r="I19" s="25">
        <f t="shared" si="3"/>
        <v>0.14285714285714285</v>
      </c>
      <c r="J19" s="24">
        <f>'[17]10 класс'!M2</f>
        <v>13</v>
      </c>
      <c r="K19" s="25">
        <f t="shared" si="4"/>
        <v>0.61904761904761907</v>
      </c>
      <c r="L19" s="24">
        <f>'[17]10 класс'!N2</f>
        <v>5</v>
      </c>
      <c r="M19" s="25">
        <f t="shared" si="5"/>
        <v>0.23809523809523808</v>
      </c>
      <c r="N19" s="4" t="str">
        <f t="shared" si="6"/>
        <v/>
      </c>
    </row>
    <row r="20" spans="1:14" x14ac:dyDescent="0.25">
      <c r="A20" s="18">
        <v>11</v>
      </c>
      <c r="B20" s="33">
        <v>11</v>
      </c>
      <c r="C20" s="20">
        <v>39</v>
      </c>
      <c r="D20" s="20">
        <v>39</v>
      </c>
      <c r="E20" s="21">
        <f t="shared" si="0"/>
        <v>1</v>
      </c>
      <c r="F20" s="22">
        <f t="shared" si="1"/>
        <v>38</v>
      </c>
      <c r="G20" s="23">
        <f t="shared" si="2"/>
        <v>0.97435897435897434</v>
      </c>
      <c r="H20" s="24">
        <f>'[17]11 класс'!L2</f>
        <v>12</v>
      </c>
      <c r="I20" s="25">
        <f t="shared" si="3"/>
        <v>0.31578947368421051</v>
      </c>
      <c r="J20" s="24">
        <f>'[17]11 класс'!M2</f>
        <v>16</v>
      </c>
      <c r="K20" s="25">
        <f t="shared" si="4"/>
        <v>0.42105263157894735</v>
      </c>
      <c r="L20" s="24">
        <f>'[17]11 класс'!N2</f>
        <v>10</v>
      </c>
      <c r="M20" s="25">
        <f t="shared" si="5"/>
        <v>0.26315789473684209</v>
      </c>
      <c r="N20" s="4" t="str">
        <f t="shared" si="6"/>
        <v/>
      </c>
    </row>
    <row r="21" spans="1:14" x14ac:dyDescent="0.25">
      <c r="A21" s="56" t="s">
        <v>8</v>
      </c>
      <c r="B21" s="57"/>
      <c r="C21" s="34">
        <f>SUM(C10:C20)</f>
        <v>639</v>
      </c>
      <c r="D21" s="27">
        <f>SUM(D10:D20)</f>
        <v>636</v>
      </c>
      <c r="E21" s="21">
        <f t="shared" si="0"/>
        <v>0.99530516431924887</v>
      </c>
      <c r="F21" s="27">
        <f>SUM(F10:F20)</f>
        <v>622</v>
      </c>
      <c r="G21" s="23">
        <f t="shared" si="2"/>
        <v>0.9779874213836478</v>
      </c>
      <c r="H21" s="34">
        <f>SUM(H10:H20)</f>
        <v>102</v>
      </c>
      <c r="I21" s="25">
        <f t="shared" si="3"/>
        <v>0.16398713826366559</v>
      </c>
      <c r="J21" s="34">
        <f>SUM(J10:J20)</f>
        <v>295</v>
      </c>
      <c r="K21" s="25">
        <f t="shared" si="4"/>
        <v>0.47427652733118969</v>
      </c>
      <c r="L21" s="34">
        <f>SUM(L10:L20)</f>
        <v>225</v>
      </c>
      <c r="M21" s="25">
        <f t="shared" si="5"/>
        <v>0.36173633440514469</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F5:F8"/>
    <mergeCell ref="G5:G8"/>
    <mergeCell ref="H5:I7"/>
    <mergeCell ref="J5:K7"/>
    <mergeCell ref="L5:M7"/>
    <mergeCell ref="A21:B21"/>
    <mergeCell ref="A1:N1"/>
    <mergeCell ref="A2:A9"/>
    <mergeCell ref="B2:B8"/>
    <mergeCell ref="C2:C8"/>
    <mergeCell ref="D2:E4"/>
    <mergeCell ref="F2:G4"/>
    <mergeCell ref="H2:M4"/>
    <mergeCell ref="N2:N8"/>
    <mergeCell ref="D5:D8"/>
    <mergeCell ref="E5:E8"/>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0" activePane="bottomLeft" state="frozen"/>
      <selection pane="bottomLeft" activeCell="F23" sqref="F23"/>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32" t="s">
        <v>1</v>
      </c>
      <c r="I8" s="32" t="s">
        <v>2</v>
      </c>
      <c r="J8" s="32" t="s">
        <v>1</v>
      </c>
      <c r="K8" s="32" t="s">
        <v>2</v>
      </c>
      <c r="L8" s="32" t="s">
        <v>1</v>
      </c>
      <c r="M8" s="32"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3">
        <v>1</v>
      </c>
      <c r="C10" s="20">
        <v>19</v>
      </c>
      <c r="D10" s="20">
        <v>18</v>
      </c>
      <c r="E10" s="21">
        <f>D10/C10</f>
        <v>0.94736842105263153</v>
      </c>
      <c r="F10" s="22">
        <f>SUM(H10+J10+L10)</f>
        <v>18</v>
      </c>
      <c r="G10" s="23">
        <f>F10/D10</f>
        <v>1</v>
      </c>
      <c r="H10" s="24">
        <f>'[18]1 класс'!J2</f>
        <v>0</v>
      </c>
      <c r="I10" s="25">
        <f>H10/F10</f>
        <v>0</v>
      </c>
      <c r="J10" s="24">
        <f>'[18]1 класс'!K2</f>
        <v>8</v>
      </c>
      <c r="K10" s="25">
        <f>J10/F10</f>
        <v>0.44444444444444442</v>
      </c>
      <c r="L10" s="24">
        <f>'[18]1 класс'!L2</f>
        <v>10</v>
      </c>
      <c r="M10" s="25">
        <f>L10/F10</f>
        <v>0.55555555555555558</v>
      </c>
      <c r="N10" s="4" t="str">
        <f>IF((H10+J10+L10)&gt;D10,"ОШИБКА","")</f>
        <v/>
      </c>
    </row>
    <row r="11" spans="1:14" x14ac:dyDescent="0.25">
      <c r="A11" s="18">
        <v>2</v>
      </c>
      <c r="B11" s="33">
        <v>2</v>
      </c>
      <c r="C11" s="20">
        <v>21</v>
      </c>
      <c r="D11" s="20">
        <v>18</v>
      </c>
      <c r="E11" s="21">
        <f t="shared" ref="E11:E21" si="0">D11/C11</f>
        <v>0.8571428571428571</v>
      </c>
      <c r="F11" s="22">
        <f t="shared" ref="F11:F20" si="1">SUM(H11+J11+L11)</f>
        <v>18</v>
      </c>
      <c r="G11" s="23">
        <f t="shared" ref="G11:G21" si="2">F11/D11</f>
        <v>1</v>
      </c>
      <c r="H11" s="24">
        <f>'[18]2 класс'!J2</f>
        <v>0</v>
      </c>
      <c r="I11" s="25">
        <f t="shared" ref="I11:I21" si="3">H11/F11</f>
        <v>0</v>
      </c>
      <c r="J11" s="24">
        <f>'[18]2 класс'!K2</f>
        <v>12</v>
      </c>
      <c r="K11" s="25">
        <f t="shared" ref="K11:K21" si="4">J11/F11</f>
        <v>0.66666666666666663</v>
      </c>
      <c r="L11" s="24">
        <f>'[18]2 класс'!L2</f>
        <v>6</v>
      </c>
      <c r="M11" s="25">
        <f t="shared" ref="M11:M21" si="5">L11/F11</f>
        <v>0.33333333333333331</v>
      </c>
      <c r="N11" s="4" t="str">
        <f t="shared" ref="N11:N21" si="6">IF((H11+J11+L11)&gt;D11,"ОШИБКА","")</f>
        <v/>
      </c>
    </row>
    <row r="12" spans="1:14" x14ac:dyDescent="0.25">
      <c r="A12" s="18">
        <v>3</v>
      </c>
      <c r="B12" s="33">
        <v>3</v>
      </c>
      <c r="C12" s="20">
        <v>16</v>
      </c>
      <c r="D12" s="20">
        <v>16</v>
      </c>
      <c r="E12" s="21">
        <f t="shared" si="0"/>
        <v>1</v>
      </c>
      <c r="F12" s="22">
        <f t="shared" si="1"/>
        <v>16</v>
      </c>
      <c r="G12" s="23">
        <f t="shared" si="2"/>
        <v>1</v>
      </c>
      <c r="H12" s="24">
        <f>'[18]3 класс'!J2</f>
        <v>0</v>
      </c>
      <c r="I12" s="25">
        <f t="shared" si="3"/>
        <v>0</v>
      </c>
      <c r="J12" s="24">
        <f>'[18]3 класс'!K2</f>
        <v>10</v>
      </c>
      <c r="K12" s="25">
        <f t="shared" si="4"/>
        <v>0.625</v>
      </c>
      <c r="L12" s="24">
        <f>'[18]3 класс'!L2</f>
        <v>6</v>
      </c>
      <c r="M12" s="25">
        <f t="shared" si="5"/>
        <v>0.375</v>
      </c>
      <c r="N12" s="4" t="str">
        <f t="shared" si="6"/>
        <v/>
      </c>
    </row>
    <row r="13" spans="1:14" x14ac:dyDescent="0.25">
      <c r="A13" s="18">
        <v>4</v>
      </c>
      <c r="B13" s="33">
        <v>4</v>
      </c>
      <c r="C13" s="20">
        <v>25</v>
      </c>
      <c r="D13" s="20">
        <v>16</v>
      </c>
      <c r="E13" s="21">
        <f t="shared" si="0"/>
        <v>0.64</v>
      </c>
      <c r="F13" s="22">
        <f t="shared" si="1"/>
        <v>16</v>
      </c>
      <c r="G13" s="23">
        <f t="shared" si="2"/>
        <v>1</v>
      </c>
      <c r="H13" s="24">
        <f>'[18]4 класс'!K2</f>
        <v>0</v>
      </c>
      <c r="I13" s="25">
        <f t="shared" si="3"/>
        <v>0</v>
      </c>
      <c r="J13" s="24">
        <f>'[18]4 класс'!L2</f>
        <v>9</v>
      </c>
      <c r="K13" s="25">
        <f t="shared" si="4"/>
        <v>0.5625</v>
      </c>
      <c r="L13" s="24">
        <f>'[18]4 класс'!M2</f>
        <v>7</v>
      </c>
      <c r="M13" s="25">
        <f t="shared" si="5"/>
        <v>0.4375</v>
      </c>
      <c r="N13" s="4" t="str">
        <f t="shared" si="6"/>
        <v/>
      </c>
    </row>
    <row r="14" spans="1:14" x14ac:dyDescent="0.25">
      <c r="A14" s="18">
        <v>5</v>
      </c>
      <c r="B14" s="33">
        <v>5</v>
      </c>
      <c r="C14" s="20">
        <v>14</v>
      </c>
      <c r="D14" s="20">
        <v>14</v>
      </c>
      <c r="E14" s="21">
        <f t="shared" si="0"/>
        <v>1</v>
      </c>
      <c r="F14" s="22">
        <f t="shared" si="1"/>
        <v>14</v>
      </c>
      <c r="G14" s="23">
        <f t="shared" si="2"/>
        <v>1</v>
      </c>
      <c r="H14" s="24">
        <f>'[18]5 класс'!L2</f>
        <v>0</v>
      </c>
      <c r="I14" s="25">
        <f t="shared" si="3"/>
        <v>0</v>
      </c>
      <c r="J14" s="24">
        <f>'[18]5 класс'!M2</f>
        <v>7</v>
      </c>
      <c r="K14" s="25">
        <f t="shared" si="4"/>
        <v>0.5</v>
      </c>
      <c r="L14" s="24">
        <f>'[18]5 класс'!N2</f>
        <v>7</v>
      </c>
      <c r="M14" s="25">
        <f t="shared" si="5"/>
        <v>0.5</v>
      </c>
      <c r="N14" s="4" t="str">
        <f t="shared" si="6"/>
        <v/>
      </c>
    </row>
    <row r="15" spans="1:14" x14ac:dyDescent="0.25">
      <c r="A15" s="18">
        <v>6</v>
      </c>
      <c r="B15" s="33">
        <v>6</v>
      </c>
      <c r="C15" s="20">
        <v>14</v>
      </c>
      <c r="D15" s="20">
        <v>12</v>
      </c>
      <c r="E15" s="21">
        <f t="shared" si="0"/>
        <v>0.8571428571428571</v>
      </c>
      <c r="F15" s="22">
        <f t="shared" si="1"/>
        <v>12</v>
      </c>
      <c r="G15" s="23">
        <f t="shared" si="2"/>
        <v>1</v>
      </c>
      <c r="H15" s="24">
        <f>'[18]6 класс'!L2</f>
        <v>0</v>
      </c>
      <c r="I15" s="25">
        <f t="shared" si="3"/>
        <v>0</v>
      </c>
      <c r="J15" s="24">
        <f>'[18]6 класс'!M2</f>
        <v>6</v>
      </c>
      <c r="K15" s="25">
        <f t="shared" si="4"/>
        <v>0.5</v>
      </c>
      <c r="L15" s="24">
        <f>'[18]6 класс'!N2</f>
        <v>6</v>
      </c>
      <c r="M15" s="25">
        <f t="shared" si="5"/>
        <v>0.5</v>
      </c>
      <c r="N15" s="4" t="str">
        <f t="shared" si="6"/>
        <v/>
      </c>
    </row>
    <row r="16" spans="1:14" x14ac:dyDescent="0.25">
      <c r="A16" s="18">
        <v>7</v>
      </c>
      <c r="B16" s="33">
        <v>7</v>
      </c>
      <c r="C16" s="20">
        <v>19</v>
      </c>
      <c r="D16" s="20">
        <v>13</v>
      </c>
      <c r="E16" s="21">
        <f t="shared" si="0"/>
        <v>0.68421052631578949</v>
      </c>
      <c r="F16" s="22">
        <f t="shared" si="1"/>
        <v>13</v>
      </c>
      <c r="G16" s="23">
        <f t="shared" si="2"/>
        <v>1</v>
      </c>
      <c r="H16" s="24">
        <f>'[18]7 класс'!L2</f>
        <v>0</v>
      </c>
      <c r="I16" s="25">
        <f t="shared" si="3"/>
        <v>0</v>
      </c>
      <c r="J16" s="24">
        <f>'[18]7 класс'!M2</f>
        <v>5</v>
      </c>
      <c r="K16" s="25">
        <f t="shared" si="4"/>
        <v>0.38461538461538464</v>
      </c>
      <c r="L16" s="24">
        <f>'[18]7 класс'!N2</f>
        <v>8</v>
      </c>
      <c r="M16" s="25">
        <f t="shared" si="5"/>
        <v>0.61538461538461542</v>
      </c>
      <c r="N16" s="4" t="str">
        <f t="shared" si="6"/>
        <v/>
      </c>
    </row>
    <row r="17" spans="1:14" x14ac:dyDescent="0.25">
      <c r="A17" s="18">
        <v>8</v>
      </c>
      <c r="B17" s="33">
        <v>8</v>
      </c>
      <c r="C17" s="20">
        <v>19</v>
      </c>
      <c r="D17" s="20">
        <v>19</v>
      </c>
      <c r="E17" s="21">
        <f t="shared" si="0"/>
        <v>1</v>
      </c>
      <c r="F17" s="22">
        <f t="shared" si="1"/>
        <v>19</v>
      </c>
      <c r="G17" s="23">
        <f t="shared" si="2"/>
        <v>1</v>
      </c>
      <c r="H17" s="24">
        <f>'[18]8 класс'!L2</f>
        <v>0</v>
      </c>
      <c r="I17" s="25">
        <f t="shared" si="3"/>
        <v>0</v>
      </c>
      <c r="J17" s="24">
        <f>'[18]8 класс'!M2</f>
        <v>8</v>
      </c>
      <c r="K17" s="25">
        <f t="shared" si="4"/>
        <v>0.42105263157894735</v>
      </c>
      <c r="L17" s="24">
        <f>'[18]8 класс'!N2</f>
        <v>11</v>
      </c>
      <c r="M17" s="25">
        <f t="shared" si="5"/>
        <v>0.57894736842105265</v>
      </c>
      <c r="N17" s="4" t="str">
        <f t="shared" si="6"/>
        <v/>
      </c>
    </row>
    <row r="18" spans="1:14" x14ac:dyDescent="0.25">
      <c r="A18" s="18">
        <v>9</v>
      </c>
      <c r="B18" s="33">
        <v>9</v>
      </c>
      <c r="C18" s="20">
        <v>18</v>
      </c>
      <c r="D18" s="20">
        <v>18</v>
      </c>
      <c r="E18" s="21">
        <f t="shared" si="0"/>
        <v>1</v>
      </c>
      <c r="F18" s="22">
        <f t="shared" si="1"/>
        <v>18</v>
      </c>
      <c r="G18" s="23">
        <f t="shared" si="2"/>
        <v>1</v>
      </c>
      <c r="H18" s="24">
        <f>'[18]9 класс'!L2</f>
        <v>0</v>
      </c>
      <c r="I18" s="25">
        <f t="shared" si="3"/>
        <v>0</v>
      </c>
      <c r="J18" s="24">
        <f>'[18]9 класс'!M2</f>
        <v>6</v>
      </c>
      <c r="K18" s="25">
        <f t="shared" si="4"/>
        <v>0.33333333333333331</v>
      </c>
      <c r="L18" s="24">
        <f>'[18]9 класс'!N2</f>
        <v>12</v>
      </c>
      <c r="M18" s="25">
        <f t="shared" si="5"/>
        <v>0.66666666666666663</v>
      </c>
      <c r="N18" s="4" t="str">
        <f t="shared" si="6"/>
        <v/>
      </c>
    </row>
    <row r="19" spans="1:14" x14ac:dyDescent="0.25">
      <c r="A19" s="18">
        <v>10</v>
      </c>
      <c r="B19" s="33">
        <v>10</v>
      </c>
      <c r="C19" s="20"/>
      <c r="D19" s="20"/>
      <c r="E19" s="21" t="e">
        <f t="shared" si="0"/>
        <v>#DIV/0!</v>
      </c>
      <c r="F19" s="22">
        <f t="shared" si="1"/>
        <v>0</v>
      </c>
      <c r="G19" s="23" t="e">
        <f t="shared" si="2"/>
        <v>#DIV/0!</v>
      </c>
      <c r="H19" s="24">
        <f>'[18]10 класс'!L2</f>
        <v>0</v>
      </c>
      <c r="I19" s="25" t="e">
        <f t="shared" si="3"/>
        <v>#DIV/0!</v>
      </c>
      <c r="J19" s="24">
        <f>'[18]10 класс'!M2</f>
        <v>0</v>
      </c>
      <c r="K19" s="25" t="e">
        <f t="shared" si="4"/>
        <v>#DIV/0!</v>
      </c>
      <c r="L19" s="24">
        <f>'[18]10 класс'!N2</f>
        <v>0</v>
      </c>
      <c r="M19" s="25" t="e">
        <f t="shared" si="5"/>
        <v>#DIV/0!</v>
      </c>
      <c r="N19" s="4" t="str">
        <f t="shared" si="6"/>
        <v/>
      </c>
    </row>
    <row r="20" spans="1:14" x14ac:dyDescent="0.25">
      <c r="A20" s="18">
        <v>11</v>
      </c>
      <c r="B20" s="33">
        <v>11</v>
      </c>
      <c r="C20" s="20"/>
      <c r="D20" s="20"/>
      <c r="E20" s="21" t="e">
        <f t="shared" si="0"/>
        <v>#DIV/0!</v>
      </c>
      <c r="F20" s="22">
        <f t="shared" si="1"/>
        <v>0</v>
      </c>
      <c r="G20" s="23" t="e">
        <f t="shared" si="2"/>
        <v>#DIV/0!</v>
      </c>
      <c r="H20" s="24">
        <f>'[18]11 класс'!L2</f>
        <v>0</v>
      </c>
      <c r="I20" s="25" t="e">
        <f t="shared" si="3"/>
        <v>#DIV/0!</v>
      </c>
      <c r="J20" s="24">
        <f>'[18]11 класс'!M2</f>
        <v>0</v>
      </c>
      <c r="K20" s="25" t="e">
        <f t="shared" si="4"/>
        <v>#DIV/0!</v>
      </c>
      <c r="L20" s="24">
        <f>'[18]11 класс'!N2</f>
        <v>0</v>
      </c>
      <c r="M20" s="25" t="e">
        <f t="shared" si="5"/>
        <v>#DIV/0!</v>
      </c>
      <c r="N20" s="4" t="str">
        <f t="shared" si="6"/>
        <v/>
      </c>
    </row>
    <row r="21" spans="1:14" x14ac:dyDescent="0.25">
      <c r="A21" s="56" t="s">
        <v>8</v>
      </c>
      <c r="B21" s="57"/>
      <c r="C21" s="34">
        <f>SUM(C10:C20)</f>
        <v>165</v>
      </c>
      <c r="D21" s="27">
        <f>SUM(D10:D20)</f>
        <v>144</v>
      </c>
      <c r="E21" s="21">
        <f t="shared" si="0"/>
        <v>0.87272727272727268</v>
      </c>
      <c r="F21" s="27">
        <f>SUM(F10:F20)</f>
        <v>144</v>
      </c>
      <c r="G21" s="23">
        <f t="shared" si="2"/>
        <v>1</v>
      </c>
      <c r="H21" s="34">
        <f>SUM(H10:H20)</f>
        <v>0</v>
      </c>
      <c r="I21" s="25">
        <f t="shared" si="3"/>
        <v>0</v>
      </c>
      <c r="J21" s="34">
        <f>SUM(J10:J20)</f>
        <v>71</v>
      </c>
      <c r="K21" s="25">
        <f t="shared" si="4"/>
        <v>0.49305555555555558</v>
      </c>
      <c r="L21" s="34">
        <f>SUM(L10:L20)</f>
        <v>73</v>
      </c>
      <c r="M21" s="25">
        <f t="shared" si="5"/>
        <v>0.50694444444444442</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F5:F8"/>
    <mergeCell ref="G5:G8"/>
    <mergeCell ref="H5:I7"/>
    <mergeCell ref="J5:K7"/>
    <mergeCell ref="L5:M7"/>
    <mergeCell ref="A21:B21"/>
    <mergeCell ref="A1:N1"/>
    <mergeCell ref="A2:A9"/>
    <mergeCell ref="B2:B8"/>
    <mergeCell ref="C2:C8"/>
    <mergeCell ref="D2:E4"/>
    <mergeCell ref="F2:G4"/>
    <mergeCell ref="H2:M4"/>
    <mergeCell ref="N2:N8"/>
    <mergeCell ref="D5:D8"/>
    <mergeCell ref="E5:E8"/>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21"/>
  <sheetViews>
    <sheetView workbookViewId="0">
      <pane ySplit="9" topLeftCell="A10" activePane="bottomLeft" state="frozen"/>
      <selection pane="bottomLeft" activeCell="F23" sqref="F23"/>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32" t="s">
        <v>1</v>
      </c>
      <c r="I8" s="32" t="s">
        <v>2</v>
      </c>
      <c r="J8" s="32" t="s">
        <v>1</v>
      </c>
      <c r="K8" s="32" t="s">
        <v>2</v>
      </c>
      <c r="L8" s="32" t="s">
        <v>1</v>
      </c>
      <c r="M8" s="32"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3">
        <v>1</v>
      </c>
      <c r="C10" s="20">
        <v>174</v>
      </c>
      <c r="D10" s="20">
        <v>159</v>
      </c>
      <c r="E10" s="21">
        <f>D10/C10</f>
        <v>0.91379310344827591</v>
      </c>
      <c r="F10" s="22">
        <f>SUM(H10+J10+L10)</f>
        <v>159</v>
      </c>
      <c r="G10" s="23">
        <f>F10/D10</f>
        <v>1</v>
      </c>
      <c r="H10" s="24">
        <f>'[19]1 класс'!J2</f>
        <v>6</v>
      </c>
      <c r="I10" s="25">
        <f>H10/F10</f>
        <v>3.7735849056603772E-2</v>
      </c>
      <c r="J10" s="24">
        <f>'[19]1 класс'!K2</f>
        <v>58</v>
      </c>
      <c r="K10" s="25">
        <f>J10/F10</f>
        <v>0.36477987421383645</v>
      </c>
      <c r="L10" s="24">
        <f>'[19]1 класс'!L2</f>
        <v>95</v>
      </c>
      <c r="M10" s="25">
        <f>L10/F10</f>
        <v>0.59748427672955973</v>
      </c>
      <c r="N10" s="4" t="str">
        <f>IF((H10+J10+L10)&gt;D10,"ОШИБКА","")</f>
        <v/>
      </c>
    </row>
    <row r="11" spans="1:14" x14ac:dyDescent="0.25">
      <c r="A11" s="18">
        <v>2</v>
      </c>
      <c r="B11" s="33">
        <v>2</v>
      </c>
      <c r="C11" s="20">
        <v>141</v>
      </c>
      <c r="D11" s="20">
        <v>127</v>
      </c>
      <c r="E11" s="21">
        <f t="shared" ref="E11:E21" si="0">D11/C11</f>
        <v>0.900709219858156</v>
      </c>
      <c r="F11" s="22">
        <f t="shared" ref="F11:F20" si="1">SUM(H11+J11+L11)</f>
        <v>127</v>
      </c>
      <c r="G11" s="23">
        <f t="shared" ref="G11:G21" si="2">F11/D11</f>
        <v>1</v>
      </c>
      <c r="H11" s="24">
        <f>'[19]2 класс'!J2</f>
        <v>3</v>
      </c>
      <c r="I11" s="25">
        <f t="shared" ref="I11:I21" si="3">H11/F11</f>
        <v>2.3622047244094488E-2</v>
      </c>
      <c r="J11" s="24">
        <f>'[19]2 класс'!K2</f>
        <v>39</v>
      </c>
      <c r="K11" s="25">
        <f t="shared" ref="K11:K21" si="4">J11/F11</f>
        <v>0.30708661417322836</v>
      </c>
      <c r="L11" s="24">
        <f>'[19]2 класс'!L2</f>
        <v>85</v>
      </c>
      <c r="M11" s="25">
        <f t="shared" ref="M11:M21" si="5">L11/F11</f>
        <v>0.6692913385826772</v>
      </c>
      <c r="N11" s="4" t="str">
        <f t="shared" ref="N11:N21" si="6">IF((H11+J11+L11)&gt;D11,"ОШИБКА","")</f>
        <v/>
      </c>
    </row>
    <row r="12" spans="1:14" x14ac:dyDescent="0.25">
      <c r="A12" s="18">
        <v>3</v>
      </c>
      <c r="B12" s="33">
        <v>3</v>
      </c>
      <c r="C12" s="20">
        <v>126</v>
      </c>
      <c r="D12" s="20">
        <v>94</v>
      </c>
      <c r="E12" s="21">
        <f t="shared" si="0"/>
        <v>0.74603174603174605</v>
      </c>
      <c r="F12" s="22">
        <f t="shared" si="1"/>
        <v>94</v>
      </c>
      <c r="G12" s="23">
        <f t="shared" si="2"/>
        <v>1</v>
      </c>
      <c r="H12" s="24">
        <f>'[19]3 класс'!J2</f>
        <v>1</v>
      </c>
      <c r="I12" s="25">
        <f t="shared" si="3"/>
        <v>1.0638297872340425E-2</v>
      </c>
      <c r="J12" s="24">
        <f>'[19]3 класс'!K2</f>
        <v>34</v>
      </c>
      <c r="K12" s="25">
        <f t="shared" si="4"/>
        <v>0.36170212765957449</v>
      </c>
      <c r="L12" s="24">
        <f>'[19]3 класс'!L2</f>
        <v>59</v>
      </c>
      <c r="M12" s="25">
        <f t="shared" si="5"/>
        <v>0.62765957446808507</v>
      </c>
      <c r="N12" s="4" t="str">
        <f t="shared" si="6"/>
        <v/>
      </c>
    </row>
    <row r="13" spans="1:14" x14ac:dyDescent="0.25">
      <c r="A13" s="18">
        <v>4</v>
      </c>
      <c r="B13" s="33">
        <v>4</v>
      </c>
      <c r="C13" s="20">
        <v>126</v>
      </c>
      <c r="D13" s="20">
        <v>112</v>
      </c>
      <c r="E13" s="21">
        <f t="shared" si="0"/>
        <v>0.88888888888888884</v>
      </c>
      <c r="F13" s="22">
        <f t="shared" si="1"/>
        <v>112</v>
      </c>
      <c r="G13" s="23">
        <f t="shared" si="2"/>
        <v>1</v>
      </c>
      <c r="H13" s="24">
        <f>'[19]4 класс'!K2</f>
        <v>10</v>
      </c>
      <c r="I13" s="25">
        <f t="shared" si="3"/>
        <v>8.9285714285714288E-2</v>
      </c>
      <c r="J13" s="24">
        <f>'[19]4 класс'!L2</f>
        <v>59</v>
      </c>
      <c r="K13" s="25">
        <f t="shared" si="4"/>
        <v>0.5267857142857143</v>
      </c>
      <c r="L13" s="24">
        <f>'[19]4 класс'!M2</f>
        <v>43</v>
      </c>
      <c r="M13" s="25">
        <f t="shared" si="5"/>
        <v>0.38392857142857145</v>
      </c>
      <c r="N13" s="4" t="str">
        <f t="shared" si="6"/>
        <v/>
      </c>
    </row>
    <row r="14" spans="1:14" x14ac:dyDescent="0.25">
      <c r="A14" s="18">
        <v>5</v>
      </c>
      <c r="B14" s="33">
        <v>5</v>
      </c>
      <c r="C14" s="20">
        <v>116</v>
      </c>
      <c r="D14" s="20">
        <v>99</v>
      </c>
      <c r="E14" s="21">
        <f t="shared" si="0"/>
        <v>0.85344827586206895</v>
      </c>
      <c r="F14" s="22">
        <f t="shared" si="1"/>
        <v>99</v>
      </c>
      <c r="G14" s="23">
        <f t="shared" si="2"/>
        <v>1</v>
      </c>
      <c r="H14" s="24">
        <f>'[19]5 класс'!L2</f>
        <v>45</v>
      </c>
      <c r="I14" s="25">
        <f t="shared" si="3"/>
        <v>0.45454545454545453</v>
      </c>
      <c r="J14" s="24">
        <f>'[19]5 класс'!M2</f>
        <v>39</v>
      </c>
      <c r="K14" s="25">
        <f t="shared" si="4"/>
        <v>0.39393939393939392</v>
      </c>
      <c r="L14" s="24">
        <f>'[19]5 класс'!N2</f>
        <v>15</v>
      </c>
      <c r="M14" s="25">
        <f t="shared" si="5"/>
        <v>0.15151515151515152</v>
      </c>
      <c r="N14" s="4" t="str">
        <f t="shared" si="6"/>
        <v/>
      </c>
    </row>
    <row r="15" spans="1:14" x14ac:dyDescent="0.25">
      <c r="A15" s="18">
        <v>6</v>
      </c>
      <c r="B15" s="33">
        <v>6</v>
      </c>
      <c r="C15" s="20">
        <v>118</v>
      </c>
      <c r="D15" s="20">
        <v>96</v>
      </c>
      <c r="E15" s="21">
        <f t="shared" si="0"/>
        <v>0.81355932203389836</v>
      </c>
      <c r="F15" s="22">
        <f t="shared" si="1"/>
        <v>96</v>
      </c>
      <c r="G15" s="23">
        <f t="shared" si="2"/>
        <v>1</v>
      </c>
      <c r="H15" s="24">
        <f>'[19]6 класс'!L2</f>
        <v>11</v>
      </c>
      <c r="I15" s="25">
        <f t="shared" si="3"/>
        <v>0.11458333333333333</v>
      </c>
      <c r="J15" s="24">
        <f>'[19]6 класс'!M2</f>
        <v>56</v>
      </c>
      <c r="K15" s="25">
        <f t="shared" si="4"/>
        <v>0.58333333333333337</v>
      </c>
      <c r="L15" s="24">
        <f>'[19]6 класс'!N2</f>
        <v>29</v>
      </c>
      <c r="M15" s="25">
        <f t="shared" si="5"/>
        <v>0.30208333333333331</v>
      </c>
      <c r="N15" s="4" t="str">
        <f t="shared" si="6"/>
        <v/>
      </c>
    </row>
    <row r="16" spans="1:14" x14ac:dyDescent="0.25">
      <c r="A16" s="18">
        <v>7</v>
      </c>
      <c r="B16" s="33">
        <v>7</v>
      </c>
      <c r="C16" s="20">
        <v>115</v>
      </c>
      <c r="D16" s="20">
        <v>96</v>
      </c>
      <c r="E16" s="21">
        <f t="shared" si="0"/>
        <v>0.83478260869565213</v>
      </c>
      <c r="F16" s="22">
        <f t="shared" si="1"/>
        <v>96</v>
      </c>
      <c r="G16" s="23">
        <f t="shared" si="2"/>
        <v>1</v>
      </c>
      <c r="H16" s="24">
        <f>'[19]7 класс'!L2</f>
        <v>12</v>
      </c>
      <c r="I16" s="25">
        <f t="shared" si="3"/>
        <v>0.125</v>
      </c>
      <c r="J16" s="24">
        <f>'[19]7 класс'!M2</f>
        <v>43</v>
      </c>
      <c r="K16" s="25">
        <f t="shared" si="4"/>
        <v>0.44791666666666669</v>
      </c>
      <c r="L16" s="24">
        <f>'[19]7 класс'!N2</f>
        <v>41</v>
      </c>
      <c r="M16" s="25">
        <f t="shared" si="5"/>
        <v>0.42708333333333331</v>
      </c>
      <c r="N16" s="4" t="str">
        <f t="shared" si="6"/>
        <v/>
      </c>
    </row>
    <row r="17" spans="1:14" x14ac:dyDescent="0.25">
      <c r="A17" s="18">
        <v>8</v>
      </c>
      <c r="B17" s="33">
        <v>8</v>
      </c>
      <c r="C17" s="20">
        <v>83</v>
      </c>
      <c r="D17" s="20">
        <v>65</v>
      </c>
      <c r="E17" s="21">
        <f t="shared" si="0"/>
        <v>0.7831325301204819</v>
      </c>
      <c r="F17" s="22">
        <f t="shared" si="1"/>
        <v>65</v>
      </c>
      <c r="G17" s="23">
        <f t="shared" si="2"/>
        <v>1</v>
      </c>
      <c r="H17" s="24">
        <f>'[19]8 класс'!L2</f>
        <v>4</v>
      </c>
      <c r="I17" s="25">
        <f t="shared" si="3"/>
        <v>6.1538461538461542E-2</v>
      </c>
      <c r="J17" s="24">
        <f>'[19]8 класс'!M2</f>
        <v>42</v>
      </c>
      <c r="K17" s="25">
        <f t="shared" si="4"/>
        <v>0.64615384615384619</v>
      </c>
      <c r="L17" s="24">
        <f>'[19]8 класс'!N2</f>
        <v>19</v>
      </c>
      <c r="M17" s="25">
        <f t="shared" si="5"/>
        <v>0.29230769230769232</v>
      </c>
      <c r="N17" s="4" t="str">
        <f t="shared" si="6"/>
        <v/>
      </c>
    </row>
    <row r="18" spans="1:14" x14ac:dyDescent="0.25">
      <c r="A18" s="18">
        <v>9</v>
      </c>
      <c r="B18" s="33">
        <v>9</v>
      </c>
      <c r="C18" s="20">
        <v>116</v>
      </c>
      <c r="D18" s="20">
        <v>96</v>
      </c>
      <c r="E18" s="21">
        <f t="shared" si="0"/>
        <v>0.82758620689655171</v>
      </c>
      <c r="F18" s="22">
        <f t="shared" si="1"/>
        <v>96</v>
      </c>
      <c r="G18" s="23">
        <f t="shared" si="2"/>
        <v>1</v>
      </c>
      <c r="H18" s="24">
        <f>'[19]9 класс'!L2</f>
        <v>8</v>
      </c>
      <c r="I18" s="25">
        <f t="shared" si="3"/>
        <v>8.3333333333333329E-2</v>
      </c>
      <c r="J18" s="24">
        <f>'[19]9 класс'!M2</f>
        <v>61</v>
      </c>
      <c r="K18" s="25">
        <f t="shared" si="4"/>
        <v>0.63541666666666663</v>
      </c>
      <c r="L18" s="24">
        <f>'[19]9 класс'!N2</f>
        <v>27</v>
      </c>
      <c r="M18" s="25">
        <f t="shared" si="5"/>
        <v>0.28125</v>
      </c>
      <c r="N18" s="4" t="str">
        <f t="shared" si="6"/>
        <v/>
      </c>
    </row>
    <row r="19" spans="1:14" x14ac:dyDescent="0.25">
      <c r="A19" s="18">
        <v>10</v>
      </c>
      <c r="B19" s="33">
        <v>10</v>
      </c>
      <c r="C19" s="20">
        <v>25</v>
      </c>
      <c r="D19" s="20">
        <v>20</v>
      </c>
      <c r="E19" s="21">
        <f t="shared" si="0"/>
        <v>0.8</v>
      </c>
      <c r="F19" s="22">
        <f t="shared" si="1"/>
        <v>20</v>
      </c>
      <c r="G19" s="23">
        <f t="shared" si="2"/>
        <v>1</v>
      </c>
      <c r="H19" s="24">
        <f>'[19]10 класс'!L2</f>
        <v>0</v>
      </c>
      <c r="I19" s="25">
        <f t="shared" si="3"/>
        <v>0</v>
      </c>
      <c r="J19" s="24">
        <f>'[19]10 класс'!M2</f>
        <v>7</v>
      </c>
      <c r="K19" s="25">
        <f t="shared" si="4"/>
        <v>0.35</v>
      </c>
      <c r="L19" s="24">
        <f>'[19]10 класс'!N2</f>
        <v>13</v>
      </c>
      <c r="M19" s="25">
        <f t="shared" si="5"/>
        <v>0.65</v>
      </c>
      <c r="N19" s="4" t="str">
        <f t="shared" si="6"/>
        <v/>
      </c>
    </row>
    <row r="20" spans="1:14" x14ac:dyDescent="0.25">
      <c r="A20" s="18">
        <v>11</v>
      </c>
      <c r="B20" s="33">
        <v>11</v>
      </c>
      <c r="C20" s="20">
        <v>41</v>
      </c>
      <c r="D20" s="20">
        <v>35</v>
      </c>
      <c r="E20" s="21">
        <f t="shared" si="0"/>
        <v>0.85365853658536583</v>
      </c>
      <c r="F20" s="22">
        <f t="shared" si="1"/>
        <v>35</v>
      </c>
      <c r="G20" s="23">
        <f t="shared" si="2"/>
        <v>1</v>
      </c>
      <c r="H20" s="24">
        <f>'[19]11 класс'!L2</f>
        <v>0</v>
      </c>
      <c r="I20" s="25">
        <f t="shared" si="3"/>
        <v>0</v>
      </c>
      <c r="J20" s="24">
        <f>'[19]11 класс'!M2</f>
        <v>14</v>
      </c>
      <c r="K20" s="25">
        <f t="shared" si="4"/>
        <v>0.4</v>
      </c>
      <c r="L20" s="24">
        <f>'[19]11 класс'!N2</f>
        <v>21</v>
      </c>
      <c r="M20" s="25">
        <f t="shared" si="5"/>
        <v>0.6</v>
      </c>
      <c r="N20" s="4" t="str">
        <f t="shared" si="6"/>
        <v/>
      </c>
    </row>
    <row r="21" spans="1:14" x14ac:dyDescent="0.25">
      <c r="A21" s="56" t="s">
        <v>8</v>
      </c>
      <c r="B21" s="57"/>
      <c r="C21" s="34">
        <f>SUM(C10:C20)</f>
        <v>1181</v>
      </c>
      <c r="D21" s="27">
        <f>SUM(D10:D20)</f>
        <v>999</v>
      </c>
      <c r="E21" s="21">
        <f t="shared" si="0"/>
        <v>0.84589331075359864</v>
      </c>
      <c r="F21" s="27">
        <f>SUM(F10:F20)</f>
        <v>999</v>
      </c>
      <c r="G21" s="23">
        <f t="shared" si="2"/>
        <v>1</v>
      </c>
      <c r="H21" s="34">
        <f>SUM(H10:H20)</f>
        <v>100</v>
      </c>
      <c r="I21" s="25">
        <f t="shared" si="3"/>
        <v>0.10010010010010011</v>
      </c>
      <c r="J21" s="34">
        <f>SUM(J10:J20)</f>
        <v>452</v>
      </c>
      <c r="K21" s="25">
        <f t="shared" si="4"/>
        <v>0.45245245245245247</v>
      </c>
      <c r="L21" s="34">
        <f>SUM(L10:L20)</f>
        <v>447</v>
      </c>
      <c r="M21" s="25">
        <f t="shared" si="5"/>
        <v>0.44744744744744747</v>
      </c>
      <c r="N21" s="4" t="str">
        <f t="shared" si="6"/>
        <v/>
      </c>
    </row>
  </sheetData>
  <sheetProtection sheet="1" objects="1" scenarios="1" formatCells="0" formatColumns="0" formatRows="0" insertColumns="0" insertRows="0" insertHyperlinks="0" deleteColumns="0" deleteRows="0" sort="0" autoFilter="0" pivotTables="0"/>
  <mergeCells count="16">
    <mergeCell ref="F5:F8"/>
    <mergeCell ref="G5:G8"/>
    <mergeCell ref="H5:I7"/>
    <mergeCell ref="J5:K7"/>
    <mergeCell ref="L5:M7"/>
    <mergeCell ref="A21:B21"/>
    <mergeCell ref="A1:N1"/>
    <mergeCell ref="A2:A9"/>
    <mergeCell ref="B2:B8"/>
    <mergeCell ref="C2:C8"/>
    <mergeCell ref="D2:E4"/>
    <mergeCell ref="F2:G4"/>
    <mergeCell ref="H2:M4"/>
    <mergeCell ref="N2:N8"/>
    <mergeCell ref="D5:D8"/>
    <mergeCell ref="E5:E8"/>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N21"/>
  <sheetViews>
    <sheetView workbookViewId="0">
      <pane ySplit="9" topLeftCell="A10" activePane="bottomLeft" state="frozen"/>
      <selection pane="bottomLeft" activeCell="F23" sqref="F23"/>
    </sheetView>
  </sheetViews>
  <sheetFormatPr defaultColWidth="9.140625" defaultRowHeight="15" x14ac:dyDescent="0.25"/>
  <cols>
    <col min="1" max="2" width="9.140625" style="15"/>
    <col min="3" max="3" width="18.85546875" style="15" customWidth="1"/>
    <col min="4" max="4" width="9.140625" style="15"/>
    <col min="5" max="5" width="16" style="15" customWidth="1"/>
    <col min="6" max="6" width="9.140625" style="15"/>
    <col min="7" max="7" width="12" style="28" customWidth="1"/>
    <col min="8" max="8" width="9" style="15" customWidth="1"/>
    <col min="9" max="9" width="11.28515625" style="15" customWidth="1"/>
    <col min="10" max="13" width="9.140625" style="15"/>
    <col min="14" max="14" width="12.28515625" style="15" customWidth="1"/>
    <col min="15" max="16384" width="9.140625" style="15"/>
  </cols>
  <sheetData>
    <row r="1" spans="1:14" ht="78" customHeight="1" x14ac:dyDescent="0.25">
      <c r="A1" s="58" t="s">
        <v>12</v>
      </c>
      <c r="B1" s="59"/>
      <c r="C1" s="59"/>
      <c r="D1" s="59"/>
      <c r="E1" s="59"/>
      <c r="F1" s="59"/>
      <c r="G1" s="59"/>
      <c r="H1" s="59"/>
      <c r="I1" s="59"/>
      <c r="J1" s="59"/>
      <c r="K1" s="59"/>
      <c r="L1" s="59"/>
      <c r="M1" s="59"/>
      <c r="N1" s="59"/>
    </row>
    <row r="2" spans="1:14" ht="15" customHeight="1" x14ac:dyDescent="0.25">
      <c r="A2" s="60" t="s">
        <v>11</v>
      </c>
      <c r="B2" s="55" t="s">
        <v>4</v>
      </c>
      <c r="C2" s="55" t="s">
        <v>15</v>
      </c>
      <c r="D2" s="55" t="s">
        <v>0</v>
      </c>
      <c r="E2" s="55"/>
      <c r="F2" s="55" t="s">
        <v>3</v>
      </c>
      <c r="G2" s="55"/>
      <c r="H2" s="55" t="s">
        <v>10</v>
      </c>
      <c r="I2" s="55"/>
      <c r="J2" s="55"/>
      <c r="K2" s="55"/>
      <c r="L2" s="55"/>
      <c r="M2" s="55"/>
      <c r="N2" s="63" t="s">
        <v>13</v>
      </c>
    </row>
    <row r="3" spans="1:14" ht="15" customHeight="1" x14ac:dyDescent="0.25">
      <c r="A3" s="61"/>
      <c r="B3" s="55"/>
      <c r="C3" s="55"/>
      <c r="D3" s="55"/>
      <c r="E3" s="55"/>
      <c r="F3" s="62"/>
      <c r="G3" s="62"/>
      <c r="H3" s="62"/>
      <c r="I3" s="62"/>
      <c r="J3" s="62"/>
      <c r="K3" s="62"/>
      <c r="L3" s="62"/>
      <c r="M3" s="62"/>
      <c r="N3" s="64"/>
    </row>
    <row r="4" spans="1:14" ht="87" customHeight="1" x14ac:dyDescent="0.25">
      <c r="A4" s="61"/>
      <c r="B4" s="55"/>
      <c r="C4" s="55"/>
      <c r="D4" s="55"/>
      <c r="E4" s="55"/>
      <c r="F4" s="62"/>
      <c r="G4" s="62"/>
      <c r="H4" s="62"/>
      <c r="I4" s="62"/>
      <c r="J4" s="62"/>
      <c r="K4" s="62"/>
      <c r="L4" s="62"/>
      <c r="M4" s="62"/>
      <c r="N4" s="64"/>
    </row>
    <row r="5" spans="1:14" ht="51" customHeight="1" x14ac:dyDescent="0.25">
      <c r="A5" s="61"/>
      <c r="B5" s="55"/>
      <c r="C5" s="55"/>
      <c r="D5" s="51" t="s">
        <v>1</v>
      </c>
      <c r="E5" s="51" t="s">
        <v>9</v>
      </c>
      <c r="F5" s="51" t="s">
        <v>1</v>
      </c>
      <c r="G5" s="53" t="s">
        <v>2</v>
      </c>
      <c r="H5" s="55" t="s">
        <v>7</v>
      </c>
      <c r="I5" s="55"/>
      <c r="J5" s="55" t="s">
        <v>6</v>
      </c>
      <c r="K5" s="55"/>
      <c r="L5" s="55" t="s">
        <v>5</v>
      </c>
      <c r="M5" s="55"/>
      <c r="N5" s="64"/>
    </row>
    <row r="6" spans="1:14" x14ac:dyDescent="0.25">
      <c r="A6" s="61"/>
      <c r="B6" s="55"/>
      <c r="C6" s="55"/>
      <c r="D6" s="52"/>
      <c r="E6" s="52"/>
      <c r="F6" s="52"/>
      <c r="G6" s="54"/>
      <c r="H6" s="55"/>
      <c r="I6" s="55"/>
      <c r="J6" s="55"/>
      <c r="K6" s="55"/>
      <c r="L6" s="55"/>
      <c r="M6" s="55"/>
      <c r="N6" s="64"/>
    </row>
    <row r="7" spans="1:14" x14ac:dyDescent="0.25">
      <c r="A7" s="61"/>
      <c r="B7" s="55"/>
      <c r="C7" s="55"/>
      <c r="D7" s="52"/>
      <c r="E7" s="52"/>
      <c r="F7" s="52"/>
      <c r="G7" s="54"/>
      <c r="H7" s="55"/>
      <c r="I7" s="55"/>
      <c r="J7" s="55"/>
      <c r="K7" s="55"/>
      <c r="L7" s="55"/>
      <c r="M7" s="55"/>
      <c r="N7" s="64"/>
    </row>
    <row r="8" spans="1:14" x14ac:dyDescent="0.25">
      <c r="A8" s="61"/>
      <c r="B8" s="55"/>
      <c r="C8" s="55"/>
      <c r="D8" s="52"/>
      <c r="E8" s="52"/>
      <c r="F8" s="52"/>
      <c r="G8" s="54"/>
      <c r="H8" s="29" t="s">
        <v>1</v>
      </c>
      <c r="I8" s="29" t="s">
        <v>2</v>
      </c>
      <c r="J8" s="29" t="s">
        <v>1</v>
      </c>
      <c r="K8" s="29" t="s">
        <v>2</v>
      </c>
      <c r="L8" s="29" t="s">
        <v>1</v>
      </c>
      <c r="M8" s="29" t="s">
        <v>2</v>
      </c>
      <c r="N8" s="65"/>
    </row>
    <row r="9" spans="1:14" x14ac:dyDescent="0.25">
      <c r="A9" s="57"/>
      <c r="B9" s="17">
        <v>1</v>
      </c>
      <c r="C9" s="17">
        <v>2</v>
      </c>
      <c r="D9" s="17">
        <v>3</v>
      </c>
      <c r="E9" s="17">
        <v>4</v>
      </c>
      <c r="F9" s="17">
        <v>5</v>
      </c>
      <c r="G9" s="17">
        <v>6</v>
      </c>
      <c r="H9" s="17">
        <v>7</v>
      </c>
      <c r="I9" s="17">
        <v>8</v>
      </c>
      <c r="J9" s="17">
        <v>9</v>
      </c>
      <c r="K9" s="17">
        <v>10</v>
      </c>
      <c r="L9" s="17">
        <v>11</v>
      </c>
      <c r="M9" s="17">
        <v>12</v>
      </c>
      <c r="N9" s="17">
        <v>13</v>
      </c>
    </row>
    <row r="10" spans="1:14" x14ac:dyDescent="0.25">
      <c r="A10" s="18">
        <v>1</v>
      </c>
      <c r="B10" s="30">
        <v>1</v>
      </c>
      <c r="C10" s="20">
        <v>83</v>
      </c>
      <c r="D10" s="20">
        <v>81</v>
      </c>
      <c r="E10" s="21">
        <f>D10/C10</f>
        <v>0.97590361445783136</v>
      </c>
      <c r="F10" s="22">
        <f>SUM(H10+J10+L10)</f>
        <v>81</v>
      </c>
      <c r="G10" s="23">
        <f>F10/D10</f>
        <v>1</v>
      </c>
      <c r="H10" s="24">
        <f>'[3]1 класс'!J2</f>
        <v>46</v>
      </c>
      <c r="I10" s="25">
        <f>H10/F10</f>
        <v>0.5679012345679012</v>
      </c>
      <c r="J10" s="24">
        <f>'[3]1 класс'!K2</f>
        <v>34</v>
      </c>
      <c r="K10" s="25">
        <f>J10/F10</f>
        <v>0.41975308641975306</v>
      </c>
      <c r="L10" s="24">
        <f>'[3]1 класс'!L2</f>
        <v>1</v>
      </c>
      <c r="M10" s="25">
        <f>L10/F10</f>
        <v>1.2345679012345678E-2</v>
      </c>
      <c r="N10" s="4" t="str">
        <f>IF((H10+J10+L10)&gt;D10,"ОШИБКА","")</f>
        <v/>
      </c>
    </row>
    <row r="11" spans="1:14" x14ac:dyDescent="0.25">
      <c r="A11" s="18">
        <v>2</v>
      </c>
      <c r="B11" s="30">
        <v>2</v>
      </c>
      <c r="C11" s="20">
        <v>112</v>
      </c>
      <c r="D11" s="20">
        <v>108</v>
      </c>
      <c r="E11" s="21">
        <f t="shared" ref="E11:E21" si="0">D11/C11</f>
        <v>0.9642857142857143</v>
      </c>
      <c r="F11" s="22">
        <f t="shared" ref="F11:F20" si="1">SUM(H11+J11+L11)</f>
        <v>108</v>
      </c>
      <c r="G11" s="23">
        <f t="shared" ref="G11:G21" si="2">F11/D11</f>
        <v>1</v>
      </c>
      <c r="H11" s="24">
        <f>'[3]2 класс'!J2</f>
        <v>32</v>
      </c>
      <c r="I11" s="25">
        <f t="shared" ref="I11:I21" si="3">H11/F11</f>
        <v>0.29629629629629628</v>
      </c>
      <c r="J11" s="24">
        <f>'[3]2 класс'!K2</f>
        <v>64</v>
      </c>
      <c r="K11" s="25">
        <f t="shared" ref="K11:K21" si="4">J11/F11</f>
        <v>0.59259259259259256</v>
      </c>
      <c r="L11" s="24">
        <f>'[3]2 класс'!L2</f>
        <v>12</v>
      </c>
      <c r="M11" s="25">
        <f t="shared" ref="M11:M21" si="5">L11/F11</f>
        <v>0.1111111111111111</v>
      </c>
      <c r="N11" s="4" t="str">
        <f t="shared" ref="N11:N21" si="6">IF((H11+J11+L11)&gt;D11,"ОШИБКА","")</f>
        <v/>
      </c>
    </row>
    <row r="12" spans="1:14" x14ac:dyDescent="0.25">
      <c r="A12" s="18">
        <v>3</v>
      </c>
      <c r="B12" s="30">
        <v>3</v>
      </c>
      <c r="C12" s="20">
        <v>86</v>
      </c>
      <c r="D12" s="20">
        <v>78</v>
      </c>
      <c r="E12" s="21">
        <f t="shared" si="0"/>
        <v>0.90697674418604646</v>
      </c>
      <c r="F12" s="22">
        <f t="shared" si="1"/>
        <v>78</v>
      </c>
      <c r="G12" s="23">
        <f t="shared" si="2"/>
        <v>1</v>
      </c>
      <c r="H12" s="24">
        <f>'[3]3 класс'!J2</f>
        <v>11</v>
      </c>
      <c r="I12" s="25">
        <f t="shared" si="3"/>
        <v>0.14102564102564102</v>
      </c>
      <c r="J12" s="24">
        <f>'[3]3 класс'!K2</f>
        <v>45</v>
      </c>
      <c r="K12" s="25">
        <f t="shared" si="4"/>
        <v>0.57692307692307687</v>
      </c>
      <c r="L12" s="24">
        <f>'[3]3 класс'!L2</f>
        <v>22</v>
      </c>
      <c r="M12" s="25">
        <f t="shared" si="5"/>
        <v>0.28205128205128205</v>
      </c>
      <c r="N12" s="4" t="str">
        <f t="shared" si="6"/>
        <v/>
      </c>
    </row>
    <row r="13" spans="1:14" x14ac:dyDescent="0.25">
      <c r="A13" s="18">
        <v>4</v>
      </c>
      <c r="B13" s="30">
        <v>4</v>
      </c>
      <c r="C13" s="20">
        <v>82</v>
      </c>
      <c r="D13" s="20">
        <v>76</v>
      </c>
      <c r="E13" s="21">
        <f t="shared" si="0"/>
        <v>0.92682926829268297</v>
      </c>
      <c r="F13" s="22">
        <f t="shared" si="1"/>
        <v>76</v>
      </c>
      <c r="G13" s="23">
        <f t="shared" si="2"/>
        <v>1</v>
      </c>
      <c r="H13" s="24">
        <f>'[3]4 класс'!K2</f>
        <v>15</v>
      </c>
      <c r="I13" s="25">
        <f t="shared" si="3"/>
        <v>0.19736842105263158</v>
      </c>
      <c r="J13" s="24">
        <f>'[3]4 класс'!L2</f>
        <v>42</v>
      </c>
      <c r="K13" s="25">
        <f t="shared" si="4"/>
        <v>0.55263157894736847</v>
      </c>
      <c r="L13" s="24">
        <f>'[3]4 класс'!M2</f>
        <v>19</v>
      </c>
      <c r="M13" s="25">
        <f t="shared" si="5"/>
        <v>0.25</v>
      </c>
      <c r="N13" s="4" t="str">
        <f t="shared" si="6"/>
        <v/>
      </c>
    </row>
    <row r="14" spans="1:14" x14ac:dyDescent="0.25">
      <c r="A14" s="18">
        <v>5</v>
      </c>
      <c r="B14" s="30">
        <v>5</v>
      </c>
      <c r="C14" s="20">
        <v>45</v>
      </c>
      <c r="D14" s="20">
        <v>43</v>
      </c>
      <c r="E14" s="21">
        <f t="shared" si="0"/>
        <v>0.9555555555555556</v>
      </c>
      <c r="F14" s="22">
        <f t="shared" si="1"/>
        <v>43</v>
      </c>
      <c r="G14" s="23">
        <f t="shared" si="2"/>
        <v>1</v>
      </c>
      <c r="H14" s="24">
        <f>'[3]5 класс'!L2</f>
        <v>15</v>
      </c>
      <c r="I14" s="25">
        <f t="shared" si="3"/>
        <v>0.34883720930232559</v>
      </c>
      <c r="J14" s="24">
        <f>'[3]5 класс'!M2</f>
        <v>26</v>
      </c>
      <c r="K14" s="25">
        <f t="shared" si="4"/>
        <v>0.60465116279069764</v>
      </c>
      <c r="L14" s="24">
        <f>'[3]5 класс'!N2</f>
        <v>2</v>
      </c>
      <c r="M14" s="25">
        <f t="shared" si="5"/>
        <v>4.6511627906976744E-2</v>
      </c>
      <c r="N14" s="4" t="str">
        <f t="shared" si="6"/>
        <v/>
      </c>
    </row>
    <row r="15" spans="1:14" x14ac:dyDescent="0.25">
      <c r="A15" s="18">
        <v>6</v>
      </c>
      <c r="B15" s="30">
        <v>6</v>
      </c>
      <c r="C15" s="20">
        <v>70</v>
      </c>
      <c r="D15" s="20">
        <v>64</v>
      </c>
      <c r="E15" s="21">
        <f t="shared" si="0"/>
        <v>0.91428571428571426</v>
      </c>
      <c r="F15" s="22">
        <f t="shared" si="1"/>
        <v>64</v>
      </c>
      <c r="G15" s="23">
        <f t="shared" si="2"/>
        <v>1</v>
      </c>
      <c r="H15" s="24">
        <f>'[3]6 класс'!L2</f>
        <v>17</v>
      </c>
      <c r="I15" s="25">
        <f t="shared" si="3"/>
        <v>0.265625</v>
      </c>
      <c r="J15" s="24">
        <f>'[3]6 класс'!M2</f>
        <v>41</v>
      </c>
      <c r="K15" s="25">
        <f t="shared" si="4"/>
        <v>0.640625</v>
      </c>
      <c r="L15" s="24">
        <f>'[3]6 класс'!N2</f>
        <v>6</v>
      </c>
      <c r="M15" s="25">
        <f t="shared" si="5"/>
        <v>9.375E-2</v>
      </c>
      <c r="N15" s="4" t="str">
        <f t="shared" si="6"/>
        <v/>
      </c>
    </row>
    <row r="16" spans="1:14" x14ac:dyDescent="0.25">
      <c r="A16" s="18">
        <v>7</v>
      </c>
      <c r="B16" s="30">
        <v>7</v>
      </c>
      <c r="C16" s="20">
        <v>46</v>
      </c>
      <c r="D16" s="20">
        <v>44</v>
      </c>
      <c r="E16" s="21">
        <f t="shared" si="0"/>
        <v>0.95652173913043481</v>
      </c>
      <c r="F16" s="22">
        <f t="shared" si="1"/>
        <v>44</v>
      </c>
      <c r="G16" s="23">
        <f t="shared" si="2"/>
        <v>1</v>
      </c>
      <c r="H16" s="24">
        <f>'[3]7 класс'!L2</f>
        <v>8</v>
      </c>
      <c r="I16" s="25">
        <f t="shared" si="3"/>
        <v>0.18181818181818182</v>
      </c>
      <c r="J16" s="24">
        <f>'[3]7 класс'!M2</f>
        <v>27</v>
      </c>
      <c r="K16" s="25">
        <f t="shared" si="4"/>
        <v>0.61363636363636365</v>
      </c>
      <c r="L16" s="24">
        <f>'[3]7 класс'!N2</f>
        <v>9</v>
      </c>
      <c r="M16" s="25">
        <f t="shared" si="5"/>
        <v>0.20454545454545456</v>
      </c>
      <c r="N16" s="4" t="str">
        <f t="shared" si="6"/>
        <v/>
      </c>
    </row>
    <row r="17" spans="1:14" x14ac:dyDescent="0.25">
      <c r="A17" s="18">
        <v>8</v>
      </c>
      <c r="B17" s="30">
        <v>8</v>
      </c>
      <c r="C17" s="20">
        <v>52</v>
      </c>
      <c r="D17" s="20">
        <v>46</v>
      </c>
      <c r="E17" s="21">
        <f t="shared" si="0"/>
        <v>0.88461538461538458</v>
      </c>
      <c r="F17" s="22">
        <f t="shared" si="1"/>
        <v>46</v>
      </c>
      <c r="G17" s="23">
        <f t="shared" si="2"/>
        <v>1</v>
      </c>
      <c r="H17" s="24">
        <f>'[3]8 класс'!L2</f>
        <v>6</v>
      </c>
      <c r="I17" s="25">
        <f t="shared" si="3"/>
        <v>0.13043478260869565</v>
      </c>
      <c r="J17" s="24">
        <f>'[3]8 класс'!M2</f>
        <v>26</v>
      </c>
      <c r="K17" s="25">
        <f t="shared" si="4"/>
        <v>0.56521739130434778</v>
      </c>
      <c r="L17" s="24">
        <f>'[3]8 класс'!N2</f>
        <v>14</v>
      </c>
      <c r="M17" s="25">
        <f t="shared" si="5"/>
        <v>0.30434782608695654</v>
      </c>
      <c r="N17" s="4" t="str">
        <f t="shared" si="6"/>
        <v/>
      </c>
    </row>
    <row r="18" spans="1:14" x14ac:dyDescent="0.25">
      <c r="A18" s="18">
        <v>9</v>
      </c>
      <c r="B18" s="30">
        <v>9</v>
      </c>
      <c r="C18" s="20">
        <v>61</v>
      </c>
      <c r="D18" s="20">
        <v>53</v>
      </c>
      <c r="E18" s="21">
        <f t="shared" si="0"/>
        <v>0.86885245901639341</v>
      </c>
      <c r="F18" s="22">
        <f t="shared" si="1"/>
        <v>53</v>
      </c>
      <c r="G18" s="23">
        <f t="shared" si="2"/>
        <v>1</v>
      </c>
      <c r="H18" s="24">
        <f>'[3]9 класс'!L2</f>
        <v>3</v>
      </c>
      <c r="I18" s="25">
        <f t="shared" si="3"/>
        <v>5.6603773584905662E-2</v>
      </c>
      <c r="J18" s="24">
        <f>'[3]9 класс'!M2</f>
        <v>34</v>
      </c>
      <c r="K18" s="25">
        <f t="shared" si="4"/>
        <v>0.64150943396226412</v>
      </c>
      <c r="L18" s="24">
        <f>'[3]9 класс'!N2</f>
        <v>16</v>
      </c>
      <c r="M18" s="25">
        <f t="shared" si="5"/>
        <v>0.30188679245283018</v>
      </c>
      <c r="N18" s="4" t="str">
        <f t="shared" si="6"/>
        <v/>
      </c>
    </row>
    <row r="19" spans="1:14" x14ac:dyDescent="0.25">
      <c r="A19" s="18">
        <v>10</v>
      </c>
      <c r="B19" s="30">
        <v>10</v>
      </c>
      <c r="C19" s="20">
        <v>34</v>
      </c>
      <c r="D19" s="20">
        <v>32</v>
      </c>
      <c r="E19" s="21">
        <f t="shared" si="0"/>
        <v>0.94117647058823528</v>
      </c>
      <c r="F19" s="22">
        <f t="shared" si="1"/>
        <v>32</v>
      </c>
      <c r="G19" s="23">
        <f t="shared" si="2"/>
        <v>1</v>
      </c>
      <c r="H19" s="24">
        <f>'[3]10 класс'!L2</f>
        <v>1</v>
      </c>
      <c r="I19" s="25">
        <f t="shared" si="3"/>
        <v>3.125E-2</v>
      </c>
      <c r="J19" s="24">
        <f>'[3]10 класс'!M2</f>
        <v>22</v>
      </c>
      <c r="K19" s="25">
        <f t="shared" si="4"/>
        <v>0.6875</v>
      </c>
      <c r="L19" s="24">
        <f>'[3]10 класс'!N2</f>
        <v>9</v>
      </c>
      <c r="M19" s="25">
        <f t="shared" si="5"/>
        <v>0.28125</v>
      </c>
      <c r="N19" s="4" t="str">
        <f t="shared" si="6"/>
        <v/>
      </c>
    </row>
    <row r="20" spans="1:14" x14ac:dyDescent="0.25">
      <c r="A20" s="18">
        <v>11</v>
      </c>
      <c r="B20" s="30">
        <v>11</v>
      </c>
      <c r="C20" s="20">
        <v>14</v>
      </c>
      <c r="D20" s="20">
        <v>11</v>
      </c>
      <c r="E20" s="21">
        <f t="shared" si="0"/>
        <v>0.7857142857142857</v>
      </c>
      <c r="F20" s="22">
        <f t="shared" si="1"/>
        <v>11</v>
      </c>
      <c r="G20" s="23">
        <f t="shared" si="2"/>
        <v>1</v>
      </c>
      <c r="H20" s="24">
        <f>'[3]11 класс'!L2</f>
        <v>1</v>
      </c>
      <c r="I20" s="25">
        <f t="shared" si="3"/>
        <v>9.0909090909090912E-2</v>
      </c>
      <c r="J20" s="24">
        <f>'[3]11 класс'!M2</f>
        <v>6</v>
      </c>
      <c r="K20" s="25">
        <f t="shared" si="4"/>
        <v>0.54545454545454541</v>
      </c>
      <c r="L20" s="24">
        <f>'[3]11 класс'!N2</f>
        <v>4</v>
      </c>
      <c r="M20" s="25">
        <f t="shared" si="5"/>
        <v>0.36363636363636365</v>
      </c>
      <c r="N20" s="4" t="str">
        <f t="shared" si="6"/>
        <v/>
      </c>
    </row>
    <row r="21" spans="1:14" x14ac:dyDescent="0.25">
      <c r="A21" s="56" t="s">
        <v>8</v>
      </c>
      <c r="B21" s="57"/>
      <c r="C21" s="31">
        <f>SUM(C10:C20)</f>
        <v>685</v>
      </c>
      <c r="D21" s="27">
        <f>SUM(D10:D20)</f>
        <v>636</v>
      </c>
      <c r="E21" s="21">
        <f t="shared" si="0"/>
        <v>0.92846715328467155</v>
      </c>
      <c r="F21" s="27">
        <f>SUM(F10:F20)</f>
        <v>636</v>
      </c>
      <c r="G21" s="23">
        <f t="shared" si="2"/>
        <v>1</v>
      </c>
      <c r="H21" s="31">
        <f>SUM(H10:H20)</f>
        <v>155</v>
      </c>
      <c r="I21" s="25">
        <f t="shared" si="3"/>
        <v>0.24371069182389937</v>
      </c>
      <c r="J21" s="31">
        <f>SUM(J10:J20)</f>
        <v>367</v>
      </c>
      <c r="K21" s="25">
        <f t="shared" si="4"/>
        <v>0.57704402515723274</v>
      </c>
      <c r="L21" s="31">
        <f>SUM(L10:L20)</f>
        <v>114</v>
      </c>
      <c r="M21" s="25">
        <f t="shared" si="5"/>
        <v>0.17924528301886791</v>
      </c>
      <c r="N21" s="4" t="str">
        <f t="shared" si="6"/>
        <v/>
      </c>
    </row>
  </sheetData>
  <sheetProtection algorithmName="SHA-512" hashValue="OjyucFl/uiXVVoVqc5H0Gqd6F/maq61SQEdifoX34PH4lsdBeTAAm0Nr4zMTFoCsJRatjSBaMQ+k4yr02O4K2Q==" saltValue="oOQQKjzRzz/ulqRiMohhQQ==" spinCount="100000" sheet="1" objects="1" scenarios="1" formatCells="0" formatColumns="0" formatRows="0" insertColumns="0" insertRows="0" insertHyperlinks="0" deleteColumns="0" deleteRows="0" sort="0" autoFilter="0" pivotTables="0"/>
  <mergeCells count="16">
    <mergeCell ref="A21:B21"/>
    <mergeCell ref="A1:N1"/>
    <mergeCell ref="A2:A9"/>
    <mergeCell ref="B2:B8"/>
    <mergeCell ref="C2:C8"/>
    <mergeCell ref="D2:E4"/>
    <mergeCell ref="F2:G4"/>
    <mergeCell ref="H2:M4"/>
    <mergeCell ref="N2:N8"/>
    <mergeCell ref="D5:D8"/>
    <mergeCell ref="E5:E8"/>
    <mergeCell ref="F5:F8"/>
    <mergeCell ref="G5:G8"/>
    <mergeCell ref="H5:I7"/>
    <mergeCell ref="J5:K7"/>
    <mergeCell ref="L5:M7"/>
  </mergeCells>
  <dataValidations count="6">
    <dataValidation type="whole" operator="lessThanOrEqual" allowBlank="1" showInputMessage="1" showErrorMessage="1" error="Количество обучающихся с основной группой здоровья не может превышать количество обучающихся в ОО" sqref="D10:D20">
      <formula1>C10</formula1>
    </dataValidation>
    <dataValidation type="whole" operator="lessThanOrEqual" allowBlank="1" showInputMessage="1" showErrorMessage="1" error="Количество сдавших тест не может превышать количество обучающихся с основной группой здоровья" sqref="F11:F20">
      <formula1>D11</formula1>
    </dataValidation>
    <dataValidation type="whole" operator="lessThanOrEqual" allowBlank="1" showInputMessage="1" showErrorMessage="1" error="Количество обучающихся с высоким уровнем физической подготовленности не может превышать количество обучающихся с основной группой здоровья" sqref="L10:L20">
      <formula1>D10</formula1>
    </dataValidation>
    <dataValidation type="whole" operator="lessThanOrEqual" showInputMessage="1" showErrorMessage="1" error="Количество сдавших тест не может превышать количество обучающихся с основной группой здоровья" sqref="F10">
      <formula1>D10</formula1>
    </dataValidation>
    <dataValidation type="whole" operator="lessThanOrEqual" allowBlank="1" showInputMessage="1" showErrorMessage="1" error="Количество обучающихся с низким уровнем физической подготовленности не может превышать количество обучающихся с основной группой здоровья" sqref="H10:H20">
      <formula1>D10</formula1>
    </dataValidation>
    <dataValidation type="whole" operator="lessThanOrEqual" allowBlank="1" showInputMessage="1" showErrorMessage="1" error="Количество обучающихся с средним уровнем физической подготовленности не может превышать количество обучающихся с основной группой здоровья" sqref="J10:J20">
      <formula1>D10</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25</vt:i4>
      </vt:variant>
    </vt:vector>
  </HeadingPairs>
  <TitlesOfParts>
    <vt:vector size="25" baseType="lpstr">
      <vt:lpstr>СВОД</vt:lpstr>
      <vt:lpstr>НАЧАЛО</vt:lpstr>
      <vt:lpstr>1 шк </vt:lpstr>
      <vt:lpstr>2 шк</vt:lpstr>
      <vt:lpstr>3 шк</vt:lpstr>
      <vt:lpstr>4 шк</vt:lpstr>
      <vt:lpstr>5 шк </vt:lpstr>
      <vt:lpstr>6 шк</vt:lpstr>
      <vt:lpstr>7 шк</vt:lpstr>
      <vt:lpstr>Тг</vt:lpstr>
      <vt:lpstr>Савалеево</vt:lpstr>
      <vt:lpstr>Кадыро</vt:lpstr>
      <vt:lpstr>Бегишево</vt:lpstr>
      <vt:lpstr>Н.Бишево</vt:lpstr>
      <vt:lpstr>Поручиково</vt:lpstr>
      <vt:lpstr>Тюгеевка</vt:lpstr>
      <vt:lpstr>В.шипки</vt:lpstr>
      <vt:lpstr>В.налим</vt:lpstr>
      <vt:lpstr>Аксар</vt:lpstr>
      <vt:lpstr>Ал.слоб</vt:lpstr>
      <vt:lpstr>Светлое</vt:lpstr>
      <vt:lpstr>Бухарай</vt:lpstr>
      <vt:lpstr>Сарсаз</vt:lpstr>
      <vt:lpstr>Чубуклы</vt:lpstr>
      <vt:lpstr>КОНЕЦ</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Богдан Скрынников</dc:creator>
  <cp:lastModifiedBy>илья</cp:lastModifiedBy>
  <dcterms:created xsi:type="dcterms:W3CDTF">2020-04-16T14:33:12Z</dcterms:created>
  <dcterms:modified xsi:type="dcterms:W3CDTF">2020-10-20T15:19:13Z</dcterms:modified>
</cp:coreProperties>
</file>